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435" activeTab="1"/>
  </bookViews>
  <sheets>
    <sheet name="Резервный фонд по разделам_4" sheetId="1" r:id="rId1"/>
    <sheet name="С правками" sheetId="2" r:id="rId2"/>
  </sheets>
  <definedNames>
    <definedName name="_xlnm.Print_Titles" localSheetId="0">'Резервный фонд по разделам_4'!$6:$6</definedName>
    <definedName name="_xlnm.Print_Titles" localSheetId="1">'С правками'!$7:$7</definedName>
    <definedName name="_xlnm.Print_Area" localSheetId="0">'Резервный фонд по разделам_4'!$C$1:$AG$156</definedName>
    <definedName name="_xlnm.Print_Area" localSheetId="1">'С правками'!$C$2:$H$14</definedName>
  </definedNames>
  <calcPr fullCalcOnLoad="1"/>
</workbook>
</file>

<file path=xl/sharedStrings.xml><?xml version="1.0" encoding="utf-8"?>
<sst xmlns="http://schemas.openxmlformats.org/spreadsheetml/2006/main" count="330" uniqueCount="212">
  <si>
    <t>Лицевой счет</t>
  </si>
  <si>
    <t>Источник финансирования</t>
  </si>
  <si>
    <t xml:space="preserve"> </t>
  </si>
  <si>
    <t>НомерПП</t>
  </si>
  <si>
    <t>Мероприятие</t>
  </si>
  <si>
    <t>Мероприятие (наименование)</t>
  </si>
  <si>
    <t>Профинансировано</t>
  </si>
  <si>
    <t>Отчет об использовании средств резервного фонда Курской области за I квартал 2008г.</t>
  </si>
  <si>
    <t>№ п/п</t>
  </si>
  <si>
    <t>Основание, направление (наименование)</t>
  </si>
  <si>
    <t>МЕЖБЮДЖЕТНЫЕ ТРАНСФЕРТЫ</t>
  </si>
  <si>
    <t>ИТОГО:</t>
  </si>
  <si>
    <t>Сумма согласно нормативным документам</t>
  </si>
  <si>
    <t>МО "Обоянский район"</t>
  </si>
  <si>
    <t>МО "Суджанский район"</t>
  </si>
  <si>
    <t>Наименование раздела и получателя</t>
  </si>
  <si>
    <t>Кассовый расход</t>
  </si>
  <si>
    <t>РУБ.</t>
  </si>
  <si>
    <t>МО "Фатежский район"</t>
  </si>
  <si>
    <t>МО "Беловский район"</t>
  </si>
  <si>
    <t>С.И.Сидорова</t>
  </si>
  <si>
    <t>МО "Пристенский район"</t>
  </si>
  <si>
    <t>МО "Октябрьский район"</t>
  </si>
  <si>
    <t>МО "Советский район"</t>
  </si>
  <si>
    <t>МО "город Щигры"</t>
  </si>
  <si>
    <t>МО "Рыльский район"</t>
  </si>
  <si>
    <t>МО "Солнцевский район"</t>
  </si>
  <si>
    <t>МО "Черемисиновский район"</t>
  </si>
  <si>
    <t>МО "Город Курск"</t>
  </si>
  <si>
    <t>МО "Дмитриевский район"</t>
  </si>
  <si>
    <t>МО "Мантуровский район"</t>
  </si>
  <si>
    <t>МО "Поныровский район"</t>
  </si>
  <si>
    <t>МО "Курский район"</t>
  </si>
  <si>
    <t>МО "город Фатеж"</t>
  </si>
  <si>
    <t>МО "Золотухинский район"</t>
  </si>
  <si>
    <r>
      <t xml:space="preserve">22-ра от 21.01.2013г. </t>
    </r>
    <r>
      <rPr>
        <sz val="10"/>
        <rFont val="Times New Roman"/>
        <family val="1"/>
      </rPr>
      <t xml:space="preserve">                                                             для оказания финансовой помощи пострадавшим от пожара</t>
    </r>
  </si>
  <si>
    <r>
      <t xml:space="preserve">27-ра от 22.01.2013г. </t>
    </r>
    <r>
      <rPr>
        <sz val="10"/>
        <rFont val="Times New Roman"/>
        <family val="1"/>
      </rPr>
      <t xml:space="preserve">                                                             для оказания финансовой помощи пострадавшим от пожара</t>
    </r>
  </si>
  <si>
    <r>
      <t xml:space="preserve">28-ра от 22.01.2013г. </t>
    </r>
    <r>
      <rPr>
        <sz val="10"/>
        <rFont val="Times New Roman"/>
        <family val="1"/>
      </rPr>
      <t xml:space="preserve">                                                             для оказания финансовой помощи пострадавшим от пожара</t>
    </r>
  </si>
  <si>
    <r>
      <t xml:space="preserve">29-ра от 22.01.2013г.  </t>
    </r>
    <r>
      <rPr>
        <sz val="10"/>
        <rFont val="Times New Roman"/>
        <family val="1"/>
      </rPr>
      <t xml:space="preserve">                                                             для оказания финансовой помощи пострадавшим от пожара</t>
    </r>
  </si>
  <si>
    <r>
      <t>57-ра от 31.01.2013г.</t>
    </r>
    <r>
      <rPr>
        <sz val="10"/>
        <rFont val="Times New Roman"/>
        <family val="1"/>
      </rPr>
      <t xml:space="preserve">                                                                 для оказания финансовой помощи пострадавшим от пожара</t>
    </r>
  </si>
  <si>
    <r>
      <t xml:space="preserve">58-ра от 31.01.2013г.   </t>
    </r>
    <r>
      <rPr>
        <sz val="10"/>
        <rFont val="Times New Roman"/>
        <family val="1"/>
      </rPr>
      <t xml:space="preserve">                                                            для оказания финансовой помощи пострадавшим от пожара</t>
    </r>
  </si>
  <si>
    <r>
      <t xml:space="preserve">64-ра от 04.02.2013г. </t>
    </r>
    <r>
      <rPr>
        <sz val="10"/>
        <rFont val="Times New Roman"/>
        <family val="1"/>
      </rPr>
      <t xml:space="preserve">                                                            для оказания финансовой помощи пострадавшим от пожара</t>
    </r>
  </si>
  <si>
    <r>
      <t xml:space="preserve">76-ра от 11.02.2013г. </t>
    </r>
    <r>
      <rPr>
        <sz val="10"/>
        <rFont val="Times New Roman"/>
        <family val="1"/>
      </rPr>
      <t xml:space="preserve">                                                             для оказания финансовой помощи пострадавшим от пожара</t>
    </r>
  </si>
  <si>
    <r>
      <t>77-ра от 11.02.2013г.</t>
    </r>
    <r>
      <rPr>
        <sz val="10"/>
        <rFont val="Times New Roman"/>
        <family val="1"/>
      </rPr>
      <t xml:space="preserve">                                                           для оказания финансовой помощи пострадавшим от пожара</t>
    </r>
  </si>
  <si>
    <r>
      <t xml:space="preserve">82-ра от 13.02.2013г.  </t>
    </r>
    <r>
      <rPr>
        <sz val="10"/>
        <rFont val="Times New Roman"/>
        <family val="1"/>
      </rPr>
      <t xml:space="preserve">                                                           для оказания финансовой помощи пострадавшим от пожара</t>
    </r>
  </si>
  <si>
    <r>
      <t xml:space="preserve">83-ра от 13.02.2013г.   </t>
    </r>
    <r>
      <rPr>
        <sz val="10"/>
        <rFont val="Times New Roman"/>
        <family val="1"/>
      </rPr>
      <t xml:space="preserve">                                                          для оказания финансовой помощи пострадавшим от пожара</t>
    </r>
  </si>
  <si>
    <r>
      <t xml:space="preserve">84-ра от 13.02.2013г.   </t>
    </r>
    <r>
      <rPr>
        <sz val="10"/>
        <rFont val="Times New Roman"/>
        <family val="1"/>
      </rPr>
      <t xml:space="preserve">                                                             для оказания финансовой помощи пострадавшим от пожара</t>
    </r>
  </si>
  <si>
    <r>
      <t xml:space="preserve">85-ра от 13.02.2013г.  </t>
    </r>
    <r>
      <rPr>
        <sz val="10"/>
        <rFont val="Times New Roman"/>
        <family val="1"/>
      </rPr>
      <t xml:space="preserve">                                                            для оказания финансовой помощи пострадавшим от пожара</t>
    </r>
  </si>
  <si>
    <r>
      <t xml:space="preserve">86-ра от 13.02.2013г. </t>
    </r>
    <r>
      <rPr>
        <sz val="10"/>
        <rFont val="Times New Roman"/>
        <family val="1"/>
      </rPr>
      <t xml:space="preserve">                                                               для оказания финансовой помощи пострадавшим от пожара</t>
    </r>
  </si>
  <si>
    <r>
      <t xml:space="preserve">87-ра от 13.02.2013г.      </t>
    </r>
    <r>
      <rPr>
        <sz val="10"/>
        <rFont val="Times New Roman"/>
        <family val="1"/>
      </rPr>
      <t xml:space="preserve">                                                          для оказания финансовой помощи пострадавшим от пожара</t>
    </r>
  </si>
  <si>
    <r>
      <t xml:space="preserve">92-ра от 15.02.2013г.    </t>
    </r>
    <r>
      <rPr>
        <sz val="10"/>
        <rFont val="Times New Roman"/>
        <family val="1"/>
      </rPr>
      <t xml:space="preserve">                                                          для оказания финансовой помощи пострадавшим от пожара</t>
    </r>
  </si>
  <si>
    <r>
      <t xml:space="preserve">97-ра от 19.02.2013г.   </t>
    </r>
    <r>
      <rPr>
        <sz val="10"/>
        <rFont val="Times New Roman"/>
        <family val="1"/>
      </rPr>
      <t xml:space="preserve">                                                           для оказания финансовой помощи пострадавшим от пожара</t>
    </r>
  </si>
  <si>
    <r>
      <t xml:space="preserve">108-ра от 20.02.2013г.        </t>
    </r>
    <r>
      <rPr>
        <sz val="10"/>
        <rFont val="Times New Roman"/>
        <family val="1"/>
      </rPr>
      <t xml:space="preserve">                                                   для оказания финансовой помощи пострадавшим от пожара</t>
    </r>
  </si>
  <si>
    <r>
      <t xml:space="preserve">109-ра от 20.02.2013г.     </t>
    </r>
    <r>
      <rPr>
        <sz val="10"/>
        <rFont val="Times New Roman"/>
        <family val="1"/>
      </rPr>
      <t xml:space="preserve">                                                          для оказания финансовой помощи пострадавшим от пожара</t>
    </r>
  </si>
  <si>
    <r>
      <t xml:space="preserve">110-ра от 20.02.2013г. </t>
    </r>
    <r>
      <rPr>
        <sz val="10"/>
        <rFont val="Times New Roman"/>
        <family val="1"/>
      </rPr>
      <t xml:space="preserve">                                                            для оказания финансовой помощи пострадавшим от пожара</t>
    </r>
  </si>
  <si>
    <r>
      <t xml:space="preserve">112-ра от 20.02.2013г.    </t>
    </r>
    <r>
      <rPr>
        <sz val="10"/>
        <rFont val="Times New Roman"/>
        <family val="1"/>
      </rPr>
      <t xml:space="preserve">                                                          для проведения противоаварийных работ по усилению обрушившейся части свода в подвале жилого дома по ул. Урицкого, д.27, г.Фатеж</t>
    </r>
  </si>
  <si>
    <r>
      <t xml:space="preserve">142-ра от 06.03.2013г.  </t>
    </r>
    <r>
      <rPr>
        <sz val="10"/>
        <rFont val="Times New Roman"/>
        <family val="1"/>
      </rPr>
      <t xml:space="preserve">                                                           для оказания финансовой помощи пострадавшим от пожара</t>
    </r>
  </si>
  <si>
    <r>
      <t xml:space="preserve">169-ра от 15.03.2013г.  </t>
    </r>
    <r>
      <rPr>
        <sz val="10"/>
        <rFont val="Times New Roman"/>
        <family val="1"/>
      </rPr>
      <t xml:space="preserve">                                                            для оказания финансовой помощи пострадавшим от пожара</t>
    </r>
  </si>
  <si>
    <r>
      <t xml:space="preserve">170-ра от 15.03.2013г.     </t>
    </r>
    <r>
      <rPr>
        <sz val="10"/>
        <rFont val="Times New Roman"/>
        <family val="1"/>
      </rPr>
      <t xml:space="preserve">                                                        для оказания финансовой помощи пострадавшим от пожара</t>
    </r>
  </si>
  <si>
    <r>
      <t xml:space="preserve">171-ра от 15.03.2013г.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</si>
  <si>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t>ОБЩЕГОСУДАРСТВЕННЫЕ ВОПРОСЫ</t>
  </si>
  <si>
    <t>Администрация Курской области</t>
  </si>
  <si>
    <t>Комитет по физической культуре и спорту Курской области</t>
  </si>
  <si>
    <t xml:space="preserve">Комитет промышленности, транспорта и связи Курской области </t>
  </si>
  <si>
    <t>Комитет потребительского рынка, развития малого предпринимательства и лиценезирования Курской области</t>
  </si>
  <si>
    <t>Департаменту информационно-коммуникационных технологий и безопасности информации Курской области</t>
  </si>
  <si>
    <t>МО "Тимский район"</t>
  </si>
  <si>
    <r>
      <t xml:space="preserve">213-ра от 27.03.2013г.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</si>
  <si>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214-ра от 27.03.2013г.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</si>
  <si>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215-ра от 27.03.2013г.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</si>
  <si>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234-ра от 03.04.2013г.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</si>
  <si>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235-ра от 03.04.2013г.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</si>
  <si>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271-ра от 12.04.2013г.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</si>
  <si>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289-ра от 17.04.2013г.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</si>
  <si>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t>МО "город Железногорск"</t>
  </si>
  <si>
    <t>МО "город Льгов"</t>
  </si>
  <si>
    <r>
      <t xml:space="preserve">303-ра от 22.04.2013г.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</si>
  <si>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313-ра от 24.04.2013г.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</si>
  <si>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321-ра от 25.04.2013г.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</si>
  <si>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331-ра от 26.04.2013г.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</si>
  <si>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360-ра от 08.05.2013г.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</si>
  <si>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361-ра от 08.05.2013г.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</si>
  <si>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t>МО "Касторенский район"</t>
  </si>
  <si>
    <t>МО "Курчатовский район"</t>
  </si>
  <si>
    <t>МО "Медвенский район"</t>
  </si>
  <si>
    <t>МО "Льговский район"</t>
  </si>
  <si>
    <r>
      <t xml:space="preserve">362-ра от 08.05.2013г.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</si>
  <si>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392-ра от 21.05.2013г.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</si>
  <si>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393-ра от 21.05.2013г.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</si>
  <si>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407-ра от 24.05.2013г.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</si>
  <si>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422-ра от 27.05.2013г.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</si>
  <si>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423-ра от 27.05.2013г.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</si>
  <si>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424-ра от 27.05.2013г.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</si>
  <si>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425-ра от 28.05.2013г.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</si>
  <si>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426-ра от 28.05.2013г.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</si>
  <si>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441-ра от 30.05.2013г.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половодья</t>
    </r>
  </si>
  <si>
    <r>
      <t xml:space="preserve">442-ра от 30.05.2013г.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</si>
  <si>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459-ра от 10.06.2013г.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</si>
  <si>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t>МО "Хомутовский район"</t>
  </si>
  <si>
    <r>
      <t xml:space="preserve">460-ра от 10.06.2013г.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</si>
  <si>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472-ра от 14.06.2013г.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</si>
  <si>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484-ра от 17.06.2013г.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</si>
  <si>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461-ра от 10.06.2013г.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сложных погодных условий</t>
    </r>
  </si>
  <si>
    <r>
      <t xml:space="preserve">43-ра от 28.01.2013г.    </t>
    </r>
    <r>
      <rPr>
        <sz val="10"/>
        <rFont val="Times New Roman"/>
        <family val="1"/>
      </rPr>
      <t xml:space="preserve">                                                             для оказания финансовой помощи пострадавшим от сложных погодных условий</t>
    </r>
  </si>
  <si>
    <r>
      <t xml:space="preserve">322-ра от 25.04.2013г.  </t>
    </r>
    <r>
      <rPr>
        <sz val="10"/>
        <rFont val="Times New Roman"/>
        <family val="1"/>
      </rPr>
      <t xml:space="preserve">                                                               </t>
    </r>
    <r>
      <rPr>
        <b/>
        <sz val="10"/>
        <rFont val="Times New Roman"/>
        <family val="1"/>
      </rPr>
      <t xml:space="preserve">(в редакц. 429-ра от 28.05.2013г.) </t>
    </r>
    <r>
      <rPr>
        <sz val="10"/>
        <rFont val="Times New Roman"/>
        <family val="1"/>
      </rPr>
      <t xml:space="preserve">                                                                    для оказания финансовой помощи пострадавшим от пожара</t>
    </r>
  </si>
  <si>
    <r>
      <t xml:space="preserve">302-па от 13.05.2013г.  </t>
    </r>
    <r>
      <rPr>
        <sz val="10"/>
        <rFont val="Times New Roman"/>
        <family val="1"/>
      </rPr>
      <t xml:space="preserve">                                                               </t>
    </r>
    <r>
      <rPr>
        <b/>
        <sz val="10"/>
        <rFont val="Times New Roman"/>
        <family val="1"/>
      </rPr>
      <t xml:space="preserve">(в ред. 317-па от 20.05.2013г.; 356-па от 05.06.2013г.) </t>
    </r>
    <r>
      <rPr>
        <sz val="10"/>
        <rFont val="Times New Roman"/>
        <family val="1"/>
      </rPr>
      <t xml:space="preserve">                                                                        для проведения заседания Совета ЦФО</t>
    </r>
  </si>
  <si>
    <t>МО "Кореневский район"</t>
  </si>
  <si>
    <t>МО "Большесолдатский район"</t>
  </si>
  <si>
    <t>МО "Щигровский район"</t>
  </si>
  <si>
    <r>
      <t xml:space="preserve">505-ра от 24.06.2013г.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</si>
  <si>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506-ра от 24.06.2013г.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</si>
  <si>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526-ра от 28.06.2013г.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</si>
  <si>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539-ра от 05.07.2013г.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</si>
  <si>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541-ра от 05.07.2013г.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</si>
  <si>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540-ра от 05.07.2013г.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сложных погодных условий</t>
    </r>
  </si>
  <si>
    <r>
      <t xml:space="preserve">593-ра от 23.07.2013г.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сложных погодных условий</t>
    </r>
  </si>
  <si>
    <r>
      <t xml:space="preserve">594-ра от 23.07.2013г.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сложных погодных условий</t>
    </r>
  </si>
  <si>
    <r>
      <t xml:space="preserve">595-ра от 23.07.2013г.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сложных погодных условий</t>
    </r>
  </si>
  <si>
    <r>
      <t xml:space="preserve">596-ра от 23.07.2013г.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сложных погодных условий</t>
    </r>
  </si>
  <si>
    <r>
      <t xml:space="preserve">597-ра от 23.07.2013г.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</si>
  <si>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598-ра от 23.07.2013г.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</si>
  <si>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599-ра от 23.07.2013г.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</si>
  <si>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600-ра от 23.07.2013г.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</si>
  <si>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601-ра от 23.07.2013г.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</si>
  <si>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610-ра от 26.07.2013г.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сложных погодных условий</t>
    </r>
  </si>
  <si>
    <r>
      <t xml:space="preserve">611-ра от 26.07.2013г.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</si>
  <si>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619-ра от 30.07.2013г.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</si>
  <si>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620-ра от 30.07.2013г.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сложных погодных условий</t>
    </r>
  </si>
  <si>
    <r>
      <t xml:space="preserve">623-ра от 31.07.2013г.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</si>
  <si>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634-ра от 05.08.2013г.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</si>
  <si>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635-ра от 05.08.2013г.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</si>
  <si>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636-ра от 06.08.2013г.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</si>
  <si>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668-ра от 13.08.2013г.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сложных погодных условий</t>
    </r>
  </si>
  <si>
    <r>
      <t xml:space="preserve">669-ра от 13.08.2013г.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</si>
  <si>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670-ра от 13.08.2013г.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</si>
  <si>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710-ра от 28.08.2013г.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</si>
  <si>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737-ра от 06.09.2013г.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</si>
  <si>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732-ра от 04.09.2013г.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</si>
  <si>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733-ра от 04.09.2013г.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</si>
  <si>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755-ра от 10.09.2013г.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</si>
  <si>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756-ра от 10.09.2013г.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</si>
  <si>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757-ра от 10.09.2013г.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</si>
  <si>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758-ра от 10.09.2013г.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</si>
  <si>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759-ра от 10.09.2013г.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</si>
  <si>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t>Зам. председателя комитета, начальник управления казначейского исполнения бюджета комитета финансов Курской области</t>
  </si>
  <si>
    <t xml:space="preserve">               ОТЧЕТ ОБ ИСПОЛЬЗОВАНИИ БЮДЖЕТНЫХ АССИГНОВАНИЙ РЕЗЕРВНОГО ФОНДА АДМИНИСТРАЦИИ КУРСКОЙ ОБЛАСТИ ЗА  2013 ГОД</t>
  </si>
  <si>
    <t>МО "город Курчатов"</t>
  </si>
  <si>
    <t xml:space="preserve">МО "Горшеченский район" </t>
  </si>
  <si>
    <t>МО "Железногорский район"</t>
  </si>
  <si>
    <t>МО "Глушковский район"</t>
  </si>
  <si>
    <r>
      <t xml:space="preserve">808-ра от 23.09.2013г.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</si>
  <si>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807-ра от 23.09.2013г.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</si>
  <si>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806-ра от 23.09.2013г.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</si>
  <si>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846-ра от 04.10.2013г.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</si>
  <si>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847-ра от 04.10.2013г.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</si>
  <si>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896-ра от 21.10.2013г.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</si>
  <si>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897-ра от 21.10.2013г.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</si>
  <si>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898-ра от 21.10.2013г.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</si>
  <si>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920-ра от 28.10.2013г.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</si>
  <si>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921-ра от 28.10.2013г.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</si>
  <si>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922-ра от 28.10.2013г.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</si>
  <si>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929-ра от 30.10.2013г.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</si>
  <si>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946-ра от 06.11.2013г.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</si>
  <si>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947-ра от 06.11.2013г.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</si>
  <si>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948-ра от 06.11.2013г.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</si>
  <si>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949-ра от 06.11.2013г.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</si>
  <si>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978-ра от 15.11.2013г.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</si>
  <si>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979-ра от 15.11.2013г.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</si>
  <si>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1004-ра от 20.11.2013г.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</si>
  <si>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1005-ра от 20.11.2013г.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</si>
  <si>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1006-ра от 20.11.2013г.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</si>
  <si>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1012-ра от 21.11.2013г.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</si>
  <si>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1046-ра от 29.11.2013г.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</si>
  <si>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1064-ра от 04.12.2013г.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</si>
  <si>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1082-ра от 09.12.2013г.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</si>
  <si>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1083-ра от 09.12.2013г.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</si>
  <si>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1106-ра от 13.12.2013г.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</si>
  <si>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1107-ра от 13.12.2013г.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</si>
  <si>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1108-ра от 13.12.2013г.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</si>
  <si>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1109-ра от 13.12.2013г.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</si>
  <si>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1110-ра от 13.12.2013г.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</si>
  <si>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1111-ра от 13.12.2013г.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сложных погодных условий</t>
    </r>
  </si>
  <si>
    <r>
      <t xml:space="preserve">1120-ра от 17.12.2013г.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</si>
  <si>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1125-ра от 18.12.2013г.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</si>
  <si>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1126-ра от 18.12.2013г.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сложных погодных условий</t>
    </r>
  </si>
  <si>
    <r>
      <t xml:space="preserve">1127-ра от 18.12.2013г.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</si>
  <si>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1128-ра от 18.12.2013г.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</si>
  <si>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1140-ра от 19.12.2013г.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сложных погодных условий</t>
    </r>
  </si>
  <si>
    <r>
      <t xml:space="preserve">1141-ра от 19.12.2013г.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</si>
  <si>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1142-ра от 19.12.2013г.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</si>
  <si>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r>
      <t xml:space="preserve">1143-ра от 19.12.2013г.         </t>
    </r>
    <r>
      <rPr>
        <sz val="10"/>
        <rFont val="Times New Roman"/>
        <family val="1"/>
      </rPr>
      <t xml:space="preserve">                                                    для оказания финансовой помощи пострадавшим от пожара</t>
    </r>
  </si>
  <si>
    <t>(рублей)</t>
  </si>
  <si>
    <t>1.</t>
  </si>
  <si>
    <t>2.</t>
  </si>
  <si>
    <t>3.</t>
  </si>
  <si>
    <t>4.</t>
  </si>
  <si>
    <t>5.</t>
  </si>
  <si>
    <t>6.</t>
  </si>
  <si>
    <t>Администрация  Октябрьского района Курской области</t>
  </si>
  <si>
    <t>ОБРАЗОВАНИЕ</t>
  </si>
  <si>
    <t>ИТОГО</t>
  </si>
  <si>
    <t>Н.В.Рудакова</t>
  </si>
  <si>
    <t>Зам.Главы  по экономике и финансам</t>
  </si>
  <si>
    <t>№ и дата распоряжения администрации, направление (наименование)</t>
  </si>
  <si>
    <t>МКО СДПО "Октябрьский РМК"</t>
  </si>
  <si>
    <t>213-р от 22.04.2015г. "Проведение районного фестиваля одаренных детей "Звездные россыпи"</t>
  </si>
  <si>
    <t>Молодежная политика и оздоровление детей</t>
  </si>
  <si>
    <t>233-р от 05.05.2015г.                                                              для проведения спартакиады пенсионеров,посвященной Победе в Великой Отечественной войне.</t>
  </si>
  <si>
    <t>234-р от 05.05.2015г.                                                              для проведения спартакиады  среди инвалидов и детей-инвалидов в Октябрьском районе Курской области.</t>
  </si>
  <si>
    <t>243-р  от  06.05.2015г.,№316-р от08.06.2015г.                                                                  для организации отдыха в каникудярное время в части оплаты стоимости набора продуктов питания для детей в лагерях с дневным пребыванием</t>
  </si>
  <si>
    <t xml:space="preserve"> 424-р от 29.06.2015г.                                                                          финансовая помощь пострадавшим от пожара</t>
  </si>
  <si>
    <r>
      <t xml:space="preserve">               ОТЧЕТ ОБ ИСПОЛЬЗОВАНИИ БЮДЖЕТНЫХ АССИГНОВАНИЙ РЕЗЕРВНОГО ФОНДА АДМИНИСТРАЦИИ ОКТЯБРЬСКОГО РАЙОНА  КУРСКОЙ ОБЛАСТИ ЗА</t>
    </r>
    <r>
      <rPr>
        <sz val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 1-е полугодие   2015 ГОД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</si>
</sst>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0"/>
    <numFmt numFmtId="173" formatCode="00000"/>
    <numFmt numFmtId="174" formatCode="000"/>
    <numFmt numFmtId="175" formatCode="0000"/>
    <numFmt numFmtId="176" formatCode="000\.00\.000\.0"/>
    <numFmt numFmtId="177" formatCode="00\.00\.00"/>
    <numFmt numFmtId="178" formatCode="#,##0.00;[Red]\-#,##0.00;0.00"/>
    <numFmt numFmtId="179" formatCode="0.0"/>
    <numFmt numFmtId="180" formatCode="[$-FC19]d\ mmmm\ yyyy\ &quot;г.&quot;"/>
    <numFmt numFmtId="181" formatCode="#,##0.00_р_."/>
  </numFmts>
  <fonts count="5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Continuous" vertical="center"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vertical="center"/>
      <protection hidden="1"/>
    </xf>
    <xf numFmtId="0" fontId="7" fillId="0" borderId="0" xfId="52" applyNumberFormat="1" applyFont="1" applyFill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10" fillId="0" borderId="10" xfId="52" applyNumberFormat="1" applyFont="1" applyFill="1" applyBorder="1" applyAlignment="1" applyProtection="1">
      <alignment horizontal="centerContinuous" vertical="top"/>
      <protection hidden="1"/>
    </xf>
    <xf numFmtId="0" fontId="10" fillId="0" borderId="10" xfId="52" applyNumberFormat="1" applyFont="1" applyFill="1" applyBorder="1" applyAlignment="1" applyProtection="1">
      <alignment horizontal="left" vertical="top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7" fillId="0" borderId="0" xfId="52" applyNumberFormat="1" applyFont="1" applyFill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176" fontId="7" fillId="0" borderId="16" xfId="52" applyNumberFormat="1" applyFont="1" applyFill="1" applyBorder="1" applyAlignment="1" applyProtection="1">
      <alignment/>
      <protection hidden="1"/>
    </xf>
    <xf numFmtId="177" fontId="7" fillId="0" borderId="16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174" fontId="7" fillId="0" borderId="17" xfId="52" applyNumberFormat="1" applyFont="1" applyFill="1" applyBorder="1" applyAlignment="1" applyProtection="1">
      <alignment/>
      <protection hidden="1"/>
    </xf>
    <xf numFmtId="0" fontId="2" fillId="0" borderId="11" xfId="52" applyFont="1" applyFill="1" applyBorder="1" applyAlignment="1" applyProtection="1">
      <alignment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176" fontId="7" fillId="0" borderId="10" xfId="52" applyNumberFormat="1" applyFont="1" applyFill="1" applyBorder="1" applyAlignment="1" applyProtection="1">
      <alignment horizontal="centerContinuous" vertical="center"/>
      <protection hidden="1"/>
    </xf>
    <xf numFmtId="177" fontId="7" fillId="0" borderId="10" xfId="52" applyNumberFormat="1" applyFont="1" applyFill="1" applyBorder="1" applyAlignment="1" applyProtection="1">
      <alignment horizontal="centerContinuous" vertical="center"/>
      <protection hidden="1"/>
    </xf>
    <xf numFmtId="178" fontId="3" fillId="0" borderId="19" xfId="52" applyNumberFormat="1" applyFont="1" applyFill="1" applyBorder="1" applyAlignment="1" applyProtection="1">
      <alignment vertical="center"/>
      <protection hidden="1"/>
    </xf>
    <xf numFmtId="178" fontId="3" fillId="0" borderId="10" xfId="52" applyNumberFormat="1" applyFont="1" applyFill="1" applyBorder="1" applyAlignment="1" applyProtection="1">
      <alignment vertical="center"/>
      <protection hidden="1"/>
    </xf>
    <xf numFmtId="0" fontId="2" fillId="0" borderId="15" xfId="52" applyNumberFormat="1" applyFont="1" applyFill="1" applyBorder="1" applyAlignment="1" applyProtection="1">
      <alignment vertical="center"/>
      <protection hidden="1"/>
    </xf>
    <xf numFmtId="0" fontId="7" fillId="0" borderId="0" xfId="52" applyNumberFormat="1" applyFont="1" applyFill="1" applyAlignment="1" applyProtection="1">
      <alignment vertical="center"/>
      <protection hidden="1"/>
    </xf>
    <xf numFmtId="0" fontId="2" fillId="0" borderId="14" xfId="52" applyNumberFormat="1" applyFont="1" applyFill="1" applyBorder="1" applyAlignment="1" applyProtection="1">
      <alignment/>
      <protection hidden="1"/>
    </xf>
    <xf numFmtId="0" fontId="3" fillId="0" borderId="14" xfId="52" applyNumberFormat="1" applyFont="1" applyFill="1" applyBorder="1" applyAlignment="1" applyProtection="1">
      <alignment/>
      <protection hidden="1"/>
    </xf>
    <xf numFmtId="0" fontId="2" fillId="0" borderId="14" xfId="52" applyFont="1" applyFill="1" applyBorder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176" fontId="1" fillId="0" borderId="0" xfId="52" applyNumberFormat="1" applyFont="1" applyFill="1" applyAlignment="1" applyProtection="1">
      <alignment/>
      <protection hidden="1"/>
    </xf>
    <xf numFmtId="178" fontId="8" fillId="0" borderId="0" xfId="52" applyNumberFormat="1" applyFont="1" applyFill="1" applyAlignment="1" applyProtection="1">
      <alignment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right"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0" fillId="0" borderId="0" xfId="52" applyNumberFormat="1" applyFont="1" applyFill="1" applyAlignment="1" applyProtection="1">
      <alignment horizontal="centerContinuous" vertical="center"/>
      <protection hidden="1"/>
    </xf>
    <xf numFmtId="0" fontId="11" fillId="33" borderId="16" xfId="0" applyFont="1" applyFill="1" applyBorder="1" applyAlignment="1">
      <alignment horizontal="center" vertical="center" wrapText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2" applyFo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Continuous" vertical="top"/>
      <protection hidden="1"/>
    </xf>
    <xf numFmtId="0" fontId="2" fillId="0" borderId="0" xfId="52" applyNumberFormat="1" applyFont="1" applyFill="1" applyBorder="1" applyAlignment="1" applyProtection="1">
      <alignment vertical="top"/>
      <protection hidden="1"/>
    </xf>
    <xf numFmtId="178" fontId="1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NumberFormat="1" applyFont="1" applyFill="1" applyAlignment="1" applyProtection="1">
      <alignment horizontal="centerContinuous" vertical="center"/>
      <protection hidden="1"/>
    </xf>
    <xf numFmtId="0" fontId="2" fillId="0" borderId="0" xfId="52" applyFont="1">
      <alignment/>
      <protection/>
    </xf>
    <xf numFmtId="175" fontId="2" fillId="0" borderId="16" xfId="52" applyNumberFormat="1" applyFont="1" applyFill="1" applyBorder="1" applyAlignment="1" applyProtection="1">
      <alignment/>
      <protection hidden="1"/>
    </xf>
    <xf numFmtId="0" fontId="2" fillId="0" borderId="16" xfId="52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52" applyNumberFormat="1" applyFont="1" applyFill="1" applyBorder="1" applyAlignment="1" applyProtection="1">
      <alignment horizontal="center" vertical="top"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  <xf numFmtId="2" fontId="11" fillId="33" borderId="16" xfId="0" applyNumberFormat="1" applyFont="1" applyFill="1" applyBorder="1" applyAlignment="1">
      <alignment horizontal="center" vertical="center" wrapText="1"/>
    </xf>
    <xf numFmtId="175" fontId="1" fillId="34" borderId="21" xfId="52" applyNumberFormat="1" applyFont="1" applyFill="1" applyBorder="1" applyAlignment="1" applyProtection="1">
      <alignment horizontal="center" wrapText="1"/>
      <protection hidden="1"/>
    </xf>
    <xf numFmtId="0" fontId="7" fillId="0" borderId="22" xfId="52" applyNumberFormat="1" applyFont="1" applyFill="1" applyBorder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" vertical="center" wrapText="1"/>
      <protection hidden="1"/>
    </xf>
    <xf numFmtId="0" fontId="12" fillId="34" borderId="23" xfId="52" applyNumberFormat="1" applyFont="1" applyFill="1" applyBorder="1" applyAlignment="1" applyProtection="1">
      <alignment horizontal="left" vertical="center" wrapText="1"/>
      <protection hidden="1"/>
    </xf>
    <xf numFmtId="178" fontId="1" fillId="34" borderId="23" xfId="52" applyNumberFormat="1" applyFont="1" applyFill="1" applyBorder="1" applyAlignment="1" applyProtection="1">
      <alignment horizontal="center"/>
      <protection hidden="1"/>
    </xf>
    <xf numFmtId="0" fontId="12" fillId="33" borderId="16" xfId="0" applyFont="1" applyFill="1" applyBorder="1" applyAlignment="1">
      <alignment horizontal="left" vertical="center" wrapText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4" xfId="52" applyNumberFormat="1" applyFont="1" applyFill="1" applyBorder="1" applyAlignment="1" applyProtection="1">
      <alignment horizontal="center" vertical="center" wrapText="1"/>
      <protection hidden="1"/>
    </xf>
    <xf numFmtId="1" fontId="2" fillId="34" borderId="23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0" fillId="33" borderId="16" xfId="0" applyFont="1" applyFill="1" applyBorder="1" applyAlignment="1">
      <alignment/>
    </xf>
    <xf numFmtId="175" fontId="1" fillId="0" borderId="25" xfId="52" applyNumberFormat="1" applyFont="1" applyFill="1" applyBorder="1" applyAlignment="1" applyProtection="1">
      <alignment horizontal="right"/>
      <protection hidden="1"/>
    </xf>
    <xf numFmtId="178" fontId="1" fillId="0" borderId="26" xfId="52" applyNumberFormat="1" applyFont="1" applyFill="1" applyBorder="1" applyAlignment="1" applyProtection="1">
      <alignment vertical="center"/>
      <protection hidden="1"/>
    </xf>
    <xf numFmtId="0" fontId="2" fillId="0" borderId="0" xfId="52" applyNumberFormat="1" applyFont="1" applyFill="1" applyBorder="1" applyAlignment="1" applyProtection="1">
      <alignment wrapText="1"/>
      <protection hidden="1"/>
    </xf>
    <xf numFmtId="0" fontId="12" fillId="0" borderId="0" xfId="52" applyNumberFormat="1" applyFont="1" applyFill="1" applyAlignment="1" applyProtection="1">
      <alignment horizontal="center"/>
      <protection hidden="1"/>
    </xf>
    <xf numFmtId="0" fontId="1" fillId="34" borderId="16" xfId="52" applyNumberFormat="1" applyFont="1" applyFill="1" applyBorder="1" applyAlignment="1" applyProtection="1">
      <alignment horizontal="center" vertical="center" wrapText="1"/>
      <protection hidden="1"/>
    </xf>
    <xf numFmtId="0" fontId="1" fillId="34" borderId="16" xfId="52" applyNumberFormat="1" applyFont="1" applyFill="1" applyBorder="1" applyAlignment="1" applyProtection="1">
      <alignment horizontal="center" wrapText="1"/>
      <protection hidden="1"/>
    </xf>
    <xf numFmtId="2" fontId="1" fillId="34" borderId="16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2" applyNumberFormat="1" applyFont="1" applyFill="1" applyBorder="1" applyAlignment="1" applyProtection="1">
      <alignment/>
      <protection hidden="1"/>
    </xf>
    <xf numFmtId="2" fontId="11" fillId="33" borderId="27" xfId="0" applyNumberFormat="1" applyFont="1" applyFill="1" applyBorder="1" applyAlignment="1">
      <alignment horizontal="center" vertical="center" wrapText="1"/>
    </xf>
    <xf numFmtId="176" fontId="7" fillId="0" borderId="0" xfId="52" applyNumberFormat="1" applyFont="1" applyFill="1" applyBorder="1" applyAlignment="1" applyProtection="1">
      <alignment/>
      <protection hidden="1"/>
    </xf>
    <xf numFmtId="177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174" fontId="7" fillId="0" borderId="11" xfId="52" applyNumberFormat="1" applyFont="1" applyFill="1" applyBorder="1" applyAlignment="1" applyProtection="1">
      <alignment/>
      <protection hidden="1"/>
    </xf>
    <xf numFmtId="174" fontId="7" fillId="0" borderId="0" xfId="52" applyNumberFormat="1" applyFont="1" applyFill="1" applyBorder="1" applyAlignment="1" applyProtection="1">
      <alignment/>
      <protection hidden="1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2" applyNumberFormat="1" applyFont="1" applyFill="1" applyAlignment="1" applyProtection="1">
      <alignment/>
      <protection hidden="1"/>
    </xf>
    <xf numFmtId="0" fontId="11" fillId="0" borderId="0" xfId="52" applyNumberFormat="1" applyFont="1" applyFill="1" applyAlignment="1" applyProtection="1">
      <alignment/>
      <protection hidden="1"/>
    </xf>
    <xf numFmtId="0" fontId="11" fillId="0" borderId="0" xfId="52" applyFont="1" applyProtection="1">
      <alignment/>
      <protection hidden="1"/>
    </xf>
    <xf numFmtId="0" fontId="14" fillId="0" borderId="0" xfId="52" applyFont="1" applyProtection="1">
      <alignment/>
      <protection hidden="1"/>
    </xf>
    <xf numFmtId="0" fontId="11" fillId="0" borderId="0" xfId="52" applyFont="1">
      <alignment/>
      <protection/>
    </xf>
    <xf numFmtId="0" fontId="15" fillId="0" borderId="0" xfId="52" applyNumberFormat="1" applyFont="1" applyFill="1" applyAlignment="1" applyProtection="1">
      <alignment horizontal="centerContinuous" vertical="center"/>
      <protection hidden="1"/>
    </xf>
    <xf numFmtId="0" fontId="12" fillId="0" borderId="0" xfId="52" applyNumberFormat="1" applyFont="1" applyFill="1" applyAlignment="1" applyProtection="1">
      <alignment horizontal="center" vertical="center" wrapText="1"/>
      <protection hidden="1"/>
    </xf>
    <xf numFmtId="0" fontId="15" fillId="0" borderId="0" xfId="52" applyNumberFormat="1" applyFont="1" applyFill="1" applyAlignment="1" applyProtection="1">
      <alignment vertical="center"/>
      <protection hidden="1"/>
    </xf>
    <xf numFmtId="0" fontId="15" fillId="0" borderId="0" xfId="52" applyNumberFormat="1" applyFont="1" applyFill="1" applyAlignment="1" applyProtection="1">
      <alignment horizontal="center" vertical="center"/>
      <protection hidden="1"/>
    </xf>
    <xf numFmtId="0" fontId="12" fillId="0" borderId="0" xfId="52" applyNumberFormat="1" applyFont="1" applyFill="1" applyAlignment="1" applyProtection="1">
      <alignment horizontal="centerContinuous" vertical="center"/>
      <protection hidden="1"/>
    </xf>
    <xf numFmtId="0" fontId="11" fillId="0" borderId="0" xfId="52" applyNumberFormat="1" applyFont="1" applyFill="1" applyAlignment="1" applyProtection="1">
      <alignment vertical="center"/>
      <protection hidden="1"/>
    </xf>
    <xf numFmtId="0" fontId="14" fillId="0" borderId="0" xfId="52" applyNumberFormat="1" applyFont="1" applyFill="1" applyAlignment="1" applyProtection="1">
      <alignment horizontal="center"/>
      <protection hidden="1"/>
    </xf>
    <xf numFmtId="0" fontId="11" fillId="0" borderId="10" xfId="52" applyNumberFormat="1" applyFont="1" applyFill="1" applyBorder="1" applyAlignment="1" applyProtection="1">
      <alignment/>
      <protection hidden="1"/>
    </xf>
    <xf numFmtId="0" fontId="11" fillId="0" borderId="0" xfId="52" applyNumberFormat="1" applyFont="1" applyFill="1" applyBorder="1" applyAlignment="1" applyProtection="1">
      <alignment horizontal="center" vertical="top"/>
      <protection hidden="1"/>
    </xf>
    <xf numFmtId="0" fontId="16" fillId="0" borderId="10" xfId="52" applyNumberFormat="1" applyFont="1" applyFill="1" applyBorder="1" applyAlignment="1" applyProtection="1">
      <alignment horizontal="centerContinuous" vertical="top"/>
      <protection hidden="1"/>
    </xf>
    <xf numFmtId="0" fontId="16" fillId="0" borderId="10" xfId="52" applyNumberFormat="1" applyFont="1" applyFill="1" applyBorder="1" applyAlignment="1" applyProtection="1">
      <alignment horizontal="left" vertical="top"/>
      <protection hidden="1"/>
    </xf>
    <xf numFmtId="0" fontId="11" fillId="0" borderId="10" xfId="52" applyFont="1" applyFill="1" applyBorder="1" applyAlignment="1" applyProtection="1">
      <alignment/>
      <protection hidden="1"/>
    </xf>
    <xf numFmtId="0" fontId="11" fillId="0" borderId="0" xfId="52" applyFont="1" applyFill="1" applyAlignment="1" applyProtection="1">
      <alignment/>
      <protection hidden="1"/>
    </xf>
    <xf numFmtId="0" fontId="14" fillId="0" borderId="0" xfId="52" applyNumberFormat="1" applyFont="1" applyFill="1" applyProtection="1">
      <alignment/>
      <protection hidden="1"/>
    </xf>
    <xf numFmtId="0" fontId="11" fillId="0" borderId="11" xfId="52" applyNumberFormat="1" applyFont="1" applyFill="1" applyBorder="1" applyAlignment="1" applyProtection="1">
      <alignment/>
      <protection hidden="1"/>
    </xf>
    <xf numFmtId="0" fontId="1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2" applyNumberFormat="1" applyFont="1" applyFill="1" applyBorder="1" applyAlignment="1" applyProtection="1">
      <alignment/>
      <protection hidden="1"/>
    </xf>
    <xf numFmtId="0" fontId="1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52" applyNumberFormat="1" applyFont="1" applyFill="1" applyBorder="1" applyAlignment="1" applyProtection="1">
      <alignment/>
      <protection hidden="1"/>
    </xf>
    <xf numFmtId="0" fontId="14" fillId="0" borderId="22" xfId="52" applyNumberFormat="1" applyFont="1" applyFill="1" applyBorder="1" applyAlignment="1" applyProtection="1">
      <alignment/>
      <protection hidden="1"/>
    </xf>
    <xf numFmtId="177" fontId="14" fillId="0" borderId="16" xfId="52" applyNumberFormat="1" applyFont="1" applyFill="1" applyBorder="1" applyAlignment="1" applyProtection="1">
      <alignment/>
      <protection hidden="1"/>
    </xf>
    <xf numFmtId="0" fontId="14" fillId="0" borderId="16" xfId="52" applyNumberFormat="1" applyFont="1" applyFill="1" applyBorder="1" applyAlignment="1" applyProtection="1">
      <alignment/>
      <protection hidden="1"/>
    </xf>
    <xf numFmtId="174" fontId="14" fillId="0" borderId="17" xfId="52" applyNumberFormat="1" applyFont="1" applyFill="1" applyBorder="1" applyAlignment="1" applyProtection="1">
      <alignment/>
      <protection hidden="1"/>
    </xf>
    <xf numFmtId="0" fontId="11" fillId="0" borderId="0" xfId="52" applyNumberFormat="1" applyFont="1" applyFill="1" applyBorder="1" applyAlignment="1" applyProtection="1">
      <alignment horizontal="center" vertical="center"/>
      <protection hidden="1"/>
    </xf>
    <xf numFmtId="0" fontId="11" fillId="33" borderId="16" xfId="0" applyFont="1" applyFill="1" applyBorder="1" applyAlignment="1">
      <alignment horizontal="left" vertical="center" wrapText="1"/>
    </xf>
    <xf numFmtId="176" fontId="14" fillId="0" borderId="28" xfId="52" applyNumberFormat="1" applyFont="1" applyFill="1" applyBorder="1" applyAlignment="1" applyProtection="1">
      <alignment/>
      <protection hidden="1"/>
    </xf>
    <xf numFmtId="4" fontId="11" fillId="33" borderId="16" xfId="0" applyNumberFormat="1" applyFont="1" applyFill="1" applyBorder="1" applyAlignment="1">
      <alignment horizontal="center" vertical="center" wrapText="1"/>
    </xf>
    <xf numFmtId="0" fontId="1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5" fillId="0" borderId="0" xfId="52" applyFont="1">
      <alignment/>
      <protection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2" applyNumberFormat="1" applyFont="1" applyFill="1" applyBorder="1" applyAlignment="1" applyProtection="1">
      <alignment/>
      <protection hidden="1"/>
    </xf>
    <xf numFmtId="0" fontId="11" fillId="0" borderId="0" xfId="52" applyNumberFormat="1" applyFont="1" applyFill="1" applyBorder="1" applyAlignment="1" applyProtection="1">
      <alignment horizontal="centerContinuous" vertical="top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2" fillId="34" borderId="16" xfId="52" applyNumberFormat="1" applyFont="1" applyFill="1" applyBorder="1" applyAlignment="1" applyProtection="1">
      <alignment horizontal="center" vertical="center" wrapText="1"/>
      <protection hidden="1"/>
    </xf>
    <xf numFmtId="0" fontId="12" fillId="34" borderId="16" xfId="52" applyNumberFormat="1" applyFont="1" applyFill="1" applyBorder="1" applyAlignment="1" applyProtection="1">
      <alignment horizontal="left" vertical="center" wrapText="1"/>
      <protection hidden="1"/>
    </xf>
    <xf numFmtId="4" fontId="12" fillId="34" borderId="16" xfId="52" applyNumberFormat="1" applyFont="1" applyFill="1" applyBorder="1" applyAlignment="1" applyProtection="1">
      <alignment horizontal="center" vertical="center" wrapText="1"/>
      <protection hidden="1"/>
    </xf>
    <xf numFmtId="4" fontId="11" fillId="0" borderId="16" xfId="52" applyNumberFormat="1" applyFont="1" applyFill="1" applyBorder="1" applyAlignment="1" applyProtection="1">
      <alignment horizontal="center" vertical="center" wrapText="1"/>
      <protection hidden="1"/>
    </xf>
    <xf numFmtId="4" fontId="12" fillId="33" borderId="16" xfId="0" applyNumberFormat="1" applyFont="1" applyFill="1" applyBorder="1" applyAlignment="1">
      <alignment horizontal="center" vertical="center" wrapText="1"/>
    </xf>
    <xf numFmtId="0" fontId="11" fillId="0" borderId="16" xfId="52" applyNumberFormat="1" applyFont="1" applyFill="1" applyBorder="1" applyAlignment="1" applyProtection="1">
      <alignment/>
      <protection hidden="1"/>
    </xf>
    <xf numFmtId="0" fontId="12" fillId="0" borderId="16" xfId="52" applyNumberFormat="1" applyFont="1" applyFill="1" applyBorder="1" applyAlignment="1" applyProtection="1">
      <alignment/>
      <protection hidden="1"/>
    </xf>
    <xf numFmtId="43" fontId="12" fillId="0" borderId="16" xfId="59" applyFont="1" applyFill="1" applyBorder="1" applyAlignment="1" applyProtection="1">
      <alignment/>
      <protection hidden="1"/>
    </xf>
    <xf numFmtId="0" fontId="17" fillId="0" borderId="0" xfId="52" applyFont="1" applyAlignment="1">
      <alignment horizontal="right"/>
      <protection/>
    </xf>
    <xf numFmtId="0" fontId="1" fillId="0" borderId="0" xfId="52" applyNumberFormat="1" applyFont="1" applyFill="1" applyAlignment="1" applyProtection="1">
      <alignment horizontal="center" vertical="center" wrapText="1"/>
      <protection hidden="1"/>
    </xf>
    <xf numFmtId="0" fontId="12" fillId="0" borderId="0" xfId="52" applyNumberFormat="1" applyFont="1" applyFill="1" applyBorder="1" applyAlignment="1" applyProtection="1">
      <alignment horizontal="center" wrapText="1"/>
      <protection hidden="1"/>
    </xf>
    <xf numFmtId="0" fontId="12" fillId="0" borderId="0" xfId="52" applyNumberFormat="1" applyFont="1" applyFill="1" applyAlignment="1" applyProtection="1">
      <alignment horizontal="center" vertical="center" wrapText="1"/>
      <protection hidden="1"/>
    </xf>
    <xf numFmtId="0" fontId="1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9"/>
  <sheetViews>
    <sheetView view="pageBreakPreview" zoomScaleSheetLayoutView="100" zoomScalePageLayoutView="0" workbookViewId="0" topLeftCell="C1">
      <selection activeCell="H119" sqref="H119"/>
    </sheetView>
  </sheetViews>
  <sheetFormatPr defaultColWidth="9.00390625" defaultRowHeight="12.75"/>
  <cols>
    <col min="1" max="1" width="1.875" style="6" hidden="1" customWidth="1"/>
    <col min="2" max="2" width="0" style="6" hidden="1" customWidth="1"/>
    <col min="3" max="3" width="6.125" style="66" customWidth="1"/>
    <col min="4" max="4" width="27.375" style="66" customWidth="1"/>
    <col min="5" max="5" width="15.125" style="66" customWidth="1"/>
    <col min="6" max="6" width="15.00390625" style="66" customWidth="1"/>
    <col min="7" max="7" width="14.625" style="66" customWidth="1"/>
    <col min="8" max="8" width="45.00390625" style="66" customWidth="1"/>
    <col min="9" max="14" width="0" style="6" hidden="1" customWidth="1"/>
    <col min="15" max="16" width="8.00390625" style="6" hidden="1" customWidth="1"/>
    <col min="17" max="33" width="7.125" style="6" hidden="1" customWidth="1"/>
    <col min="34" max="41" width="7.125" style="6" customWidth="1"/>
    <col min="42" max="254" width="9.125" style="6" customWidth="1"/>
    <col min="255" max="16384" width="9.125" style="6" customWidth="1"/>
  </cols>
  <sheetData>
    <row r="1" spans="1:41" ht="14.25" customHeight="1">
      <c r="A1" s="1"/>
      <c r="B1" s="2"/>
      <c r="C1" s="59"/>
      <c r="D1" s="59"/>
      <c r="E1" s="59"/>
      <c r="F1" s="59"/>
      <c r="G1" s="59"/>
      <c r="H1" s="59"/>
      <c r="I1" s="3"/>
      <c r="J1" s="3"/>
      <c r="K1" s="3"/>
      <c r="L1" s="4"/>
      <c r="M1" s="4"/>
      <c r="N1" s="3"/>
      <c r="O1" s="3"/>
      <c r="P1" s="3"/>
      <c r="Q1" s="3"/>
      <c r="R1" s="3"/>
      <c r="S1" s="3"/>
      <c r="T1" s="3"/>
      <c r="U1" s="5"/>
      <c r="V1" s="5"/>
      <c r="W1" s="3"/>
      <c r="X1" s="3"/>
      <c r="Y1" s="5"/>
      <c r="Z1" s="5"/>
      <c r="AA1" s="5"/>
      <c r="AB1" s="5"/>
      <c r="AC1" s="5"/>
      <c r="AD1" s="5"/>
      <c r="AE1" s="5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5" customHeight="1">
      <c r="A2" s="7" t="s">
        <v>7</v>
      </c>
      <c r="B2" s="7"/>
      <c r="C2" s="158" t="s">
        <v>145</v>
      </c>
      <c r="D2" s="158"/>
      <c r="E2" s="158"/>
      <c r="F2" s="158"/>
      <c r="G2" s="158"/>
      <c r="H2" s="158"/>
      <c r="I2" s="7"/>
      <c r="J2" s="7"/>
      <c r="K2" s="7"/>
      <c r="L2" s="8"/>
      <c r="M2" s="8"/>
      <c r="N2" s="8"/>
      <c r="O2" s="8"/>
      <c r="P2" s="8"/>
      <c r="Q2" s="2"/>
      <c r="R2" s="2"/>
      <c r="S2" s="2"/>
      <c r="T2" s="3"/>
      <c r="U2" s="9"/>
      <c r="V2" s="9"/>
      <c r="W2" s="5"/>
      <c r="X2" s="5"/>
      <c r="Y2" s="5"/>
      <c r="Z2" s="5"/>
      <c r="AA2" s="5"/>
      <c r="AB2" s="5"/>
      <c r="AC2" s="5"/>
      <c r="AD2" s="5"/>
      <c r="AE2" s="5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" customHeight="1">
      <c r="A3" s="7"/>
      <c r="B3" s="10"/>
      <c r="C3" s="158"/>
      <c r="D3" s="158"/>
      <c r="E3" s="158"/>
      <c r="F3" s="158"/>
      <c r="G3" s="158"/>
      <c r="H3" s="158"/>
      <c r="I3" s="10"/>
      <c r="J3" s="10"/>
      <c r="K3" s="10"/>
      <c r="L3" s="12"/>
      <c r="M3" s="12"/>
      <c r="N3" s="2"/>
      <c r="O3" s="2"/>
      <c r="P3" s="2"/>
      <c r="Q3" s="2"/>
      <c r="R3" s="2"/>
      <c r="S3" s="2"/>
      <c r="T3" s="2"/>
      <c r="U3" s="13"/>
      <c r="V3" s="13"/>
      <c r="W3" s="5"/>
      <c r="X3" s="5"/>
      <c r="Y3" s="5"/>
      <c r="Z3" s="5"/>
      <c r="AA3" s="5"/>
      <c r="AB3" s="5"/>
      <c r="AC3" s="5"/>
      <c r="AD3" s="5"/>
      <c r="AE3" s="5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5" customHeight="1">
      <c r="A4" s="7"/>
      <c r="B4" s="10"/>
      <c r="C4" s="74"/>
      <c r="D4" s="74"/>
      <c r="E4" s="74"/>
      <c r="F4" s="74"/>
      <c r="G4" s="74"/>
      <c r="H4" s="74"/>
      <c r="I4" s="10"/>
      <c r="J4" s="10"/>
      <c r="K4" s="10"/>
      <c r="L4" s="12"/>
      <c r="M4" s="12"/>
      <c r="N4" s="2"/>
      <c r="O4" s="2"/>
      <c r="P4" s="2"/>
      <c r="Q4" s="2"/>
      <c r="R4" s="2"/>
      <c r="S4" s="2"/>
      <c r="T4" s="2"/>
      <c r="U4" s="13"/>
      <c r="V4" s="13"/>
      <c r="W4" s="5"/>
      <c r="X4" s="5"/>
      <c r="Y4" s="5"/>
      <c r="Z4" s="5"/>
      <c r="AA4" s="5"/>
      <c r="AB4" s="5"/>
      <c r="AC4" s="5"/>
      <c r="AD4" s="5"/>
      <c r="AE4" s="5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 customHeight="1" thickBot="1">
      <c r="A5" s="2"/>
      <c r="B5" s="17"/>
      <c r="C5" s="17"/>
      <c r="D5" s="17"/>
      <c r="E5" s="60"/>
      <c r="F5" s="69" t="s">
        <v>17</v>
      </c>
      <c r="G5" s="69"/>
      <c r="H5" s="61"/>
      <c r="I5" s="18"/>
      <c r="J5" s="17"/>
      <c r="K5" s="17"/>
      <c r="L5" s="19"/>
      <c r="M5" s="19"/>
      <c r="N5" s="20"/>
      <c r="O5" s="16"/>
      <c r="P5" s="16"/>
      <c r="Q5" s="16"/>
      <c r="R5" s="16"/>
      <c r="S5" s="3"/>
      <c r="T5" s="5"/>
      <c r="U5" s="21"/>
      <c r="V5" s="21"/>
      <c r="W5" s="5"/>
      <c r="X5" s="5"/>
      <c r="Y5" s="5"/>
      <c r="Z5" s="5"/>
      <c r="AA5" s="5"/>
      <c r="AB5" s="5"/>
      <c r="AC5" s="5"/>
      <c r="AD5" s="5"/>
      <c r="AE5" s="5"/>
      <c r="AF5" s="5"/>
      <c r="AG5" s="5" t="s">
        <v>2</v>
      </c>
      <c r="AH5" s="3"/>
      <c r="AI5" s="3"/>
      <c r="AJ5" s="3"/>
      <c r="AK5" s="3"/>
      <c r="AL5" s="3"/>
      <c r="AM5" s="3"/>
      <c r="AN5" s="3"/>
      <c r="AO5" s="3"/>
    </row>
    <row r="6" spans="1:41" ht="52.5" customHeight="1">
      <c r="A6" s="22"/>
      <c r="B6" s="23" t="s">
        <v>3</v>
      </c>
      <c r="C6" s="79" t="s">
        <v>8</v>
      </c>
      <c r="D6" s="79" t="s">
        <v>15</v>
      </c>
      <c r="E6" s="79" t="s">
        <v>12</v>
      </c>
      <c r="F6" s="79" t="s">
        <v>6</v>
      </c>
      <c r="G6" s="79" t="s">
        <v>16</v>
      </c>
      <c r="H6" s="79" t="s">
        <v>9</v>
      </c>
      <c r="I6" s="58" t="s">
        <v>0</v>
      </c>
      <c r="J6" s="23" t="s">
        <v>4</v>
      </c>
      <c r="K6" s="23" t="s">
        <v>5</v>
      </c>
      <c r="L6" s="24" t="s">
        <v>1</v>
      </c>
      <c r="M6" s="25"/>
      <c r="N6" s="24"/>
      <c r="O6" s="26"/>
      <c r="P6" s="16"/>
      <c r="Q6" s="16"/>
      <c r="R6" s="16"/>
      <c r="S6" s="16"/>
      <c r="T6" s="16"/>
      <c r="U6" s="16"/>
      <c r="V6" s="3"/>
      <c r="W6" s="3"/>
      <c r="X6" s="21"/>
      <c r="Y6" s="21"/>
      <c r="Z6" s="3"/>
      <c r="AA6" s="3"/>
      <c r="AB6" s="3"/>
      <c r="AC6" s="3"/>
      <c r="AD6" s="3"/>
      <c r="AE6" s="3"/>
      <c r="AF6" s="3"/>
      <c r="AG6" s="3"/>
      <c r="AH6" s="3"/>
      <c r="AI6" s="3"/>
      <c r="AJ6" s="5"/>
      <c r="AK6" s="3"/>
      <c r="AL6" s="3"/>
      <c r="AM6" s="3"/>
      <c r="AN6" s="3"/>
      <c r="AO6" s="3"/>
    </row>
    <row r="7" spans="1:41" ht="30.75" customHeight="1">
      <c r="A7" s="22"/>
      <c r="B7" s="27"/>
      <c r="C7" s="87"/>
      <c r="D7" s="88" t="s">
        <v>60</v>
      </c>
      <c r="E7" s="89">
        <f>SUM(E8:E12)</f>
        <v>2263992</v>
      </c>
      <c r="F7" s="89">
        <f>SUM(F8:F12)</f>
        <v>2263992</v>
      </c>
      <c r="G7" s="87">
        <f>SUM(G8:G12)</f>
        <v>2047645.4</v>
      </c>
      <c r="H7" s="87"/>
      <c r="I7" s="81"/>
      <c r="J7" s="27"/>
      <c r="K7" s="27"/>
      <c r="L7" s="78"/>
      <c r="M7" s="81"/>
      <c r="N7" s="78"/>
      <c r="O7" s="26"/>
      <c r="P7" s="16"/>
      <c r="Q7" s="16"/>
      <c r="R7" s="16"/>
      <c r="S7" s="16"/>
      <c r="T7" s="16"/>
      <c r="U7" s="16"/>
      <c r="V7" s="3"/>
      <c r="W7" s="3"/>
      <c r="X7" s="21"/>
      <c r="Y7" s="21"/>
      <c r="Z7" s="3"/>
      <c r="AA7" s="3"/>
      <c r="AB7" s="3"/>
      <c r="AC7" s="3"/>
      <c r="AD7" s="3"/>
      <c r="AE7" s="3"/>
      <c r="AF7" s="3"/>
      <c r="AG7" s="3"/>
      <c r="AH7" s="3"/>
      <c r="AI7" s="3"/>
      <c r="AJ7" s="5"/>
      <c r="AK7" s="3"/>
      <c r="AL7" s="3"/>
      <c r="AM7" s="3"/>
      <c r="AN7" s="3"/>
      <c r="AO7" s="3"/>
    </row>
    <row r="8" spans="1:41" ht="50.25" customHeight="1">
      <c r="A8" s="22"/>
      <c r="B8" s="27"/>
      <c r="C8" s="97">
        <v>1</v>
      </c>
      <c r="D8" s="57" t="s">
        <v>61</v>
      </c>
      <c r="E8" s="71">
        <v>1017072</v>
      </c>
      <c r="F8" s="71">
        <v>1017072</v>
      </c>
      <c r="G8" s="98">
        <v>904271.4</v>
      </c>
      <c r="H8" s="77" t="s">
        <v>105</v>
      </c>
      <c r="I8" s="81"/>
      <c r="J8" s="27"/>
      <c r="K8" s="27"/>
      <c r="L8" s="78"/>
      <c r="M8" s="81"/>
      <c r="N8" s="78"/>
      <c r="O8" s="26"/>
      <c r="P8" s="16"/>
      <c r="Q8" s="16"/>
      <c r="R8" s="16"/>
      <c r="S8" s="16"/>
      <c r="T8" s="16"/>
      <c r="U8" s="16"/>
      <c r="V8" s="3"/>
      <c r="W8" s="3"/>
      <c r="X8" s="21"/>
      <c r="Y8" s="21"/>
      <c r="Z8" s="3"/>
      <c r="AA8" s="3"/>
      <c r="AB8" s="3"/>
      <c r="AC8" s="3"/>
      <c r="AD8" s="3"/>
      <c r="AE8" s="3"/>
      <c r="AF8" s="3"/>
      <c r="AG8" s="3"/>
      <c r="AH8" s="3"/>
      <c r="AI8" s="3"/>
      <c r="AJ8" s="5"/>
      <c r="AK8" s="3"/>
      <c r="AL8" s="3"/>
      <c r="AM8" s="3"/>
      <c r="AN8" s="3"/>
      <c r="AO8" s="3"/>
    </row>
    <row r="9" spans="1:41" ht="54" customHeight="1">
      <c r="A9" s="22"/>
      <c r="B9" s="27"/>
      <c r="C9" s="97">
        <v>2</v>
      </c>
      <c r="D9" s="57" t="s">
        <v>62</v>
      </c>
      <c r="E9" s="71">
        <v>652000</v>
      </c>
      <c r="F9" s="71">
        <v>652000</v>
      </c>
      <c r="G9" s="71">
        <v>651500</v>
      </c>
      <c r="H9" s="77" t="s">
        <v>105</v>
      </c>
      <c r="I9" s="81"/>
      <c r="J9" s="27"/>
      <c r="K9" s="27"/>
      <c r="L9" s="78"/>
      <c r="M9" s="81"/>
      <c r="N9" s="78"/>
      <c r="O9" s="26"/>
      <c r="P9" s="16"/>
      <c r="Q9" s="16"/>
      <c r="R9" s="16"/>
      <c r="S9" s="16"/>
      <c r="T9" s="16"/>
      <c r="U9" s="16"/>
      <c r="V9" s="3"/>
      <c r="W9" s="3"/>
      <c r="X9" s="21"/>
      <c r="Y9" s="21"/>
      <c r="Z9" s="3"/>
      <c r="AA9" s="3"/>
      <c r="AB9" s="3"/>
      <c r="AC9" s="3"/>
      <c r="AD9" s="3"/>
      <c r="AE9" s="3"/>
      <c r="AF9" s="3"/>
      <c r="AG9" s="3"/>
      <c r="AH9" s="3"/>
      <c r="AI9" s="3"/>
      <c r="AJ9" s="5"/>
      <c r="AK9" s="3"/>
      <c r="AL9" s="3"/>
      <c r="AM9" s="3"/>
      <c r="AN9" s="3"/>
      <c r="AO9" s="3"/>
    </row>
    <row r="10" spans="1:41" ht="53.25" customHeight="1">
      <c r="A10" s="22"/>
      <c r="B10" s="27"/>
      <c r="C10" s="97">
        <v>3</v>
      </c>
      <c r="D10" s="57" t="s">
        <v>63</v>
      </c>
      <c r="E10" s="71">
        <v>48000</v>
      </c>
      <c r="F10" s="71">
        <v>48000</v>
      </c>
      <c r="G10" s="71">
        <v>48000</v>
      </c>
      <c r="H10" s="77" t="s">
        <v>105</v>
      </c>
      <c r="I10" s="81"/>
      <c r="J10" s="27"/>
      <c r="K10" s="27"/>
      <c r="L10" s="78"/>
      <c r="M10" s="81"/>
      <c r="N10" s="78"/>
      <c r="O10" s="26"/>
      <c r="P10" s="16"/>
      <c r="Q10" s="16"/>
      <c r="R10" s="16"/>
      <c r="S10" s="16"/>
      <c r="T10" s="16"/>
      <c r="U10" s="16"/>
      <c r="V10" s="3"/>
      <c r="W10" s="3"/>
      <c r="X10" s="21"/>
      <c r="Y10" s="21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5"/>
      <c r="AK10" s="3"/>
      <c r="AL10" s="3"/>
      <c r="AM10" s="3"/>
      <c r="AN10" s="3"/>
      <c r="AO10" s="3"/>
    </row>
    <row r="11" spans="1:41" ht="64.5" customHeight="1">
      <c r="A11" s="22"/>
      <c r="B11" s="27"/>
      <c r="C11" s="97">
        <v>4</v>
      </c>
      <c r="D11" s="57" t="s">
        <v>64</v>
      </c>
      <c r="E11" s="71">
        <v>149920</v>
      </c>
      <c r="F11" s="71">
        <v>149920</v>
      </c>
      <c r="G11" s="71">
        <v>149920</v>
      </c>
      <c r="H11" s="77" t="s">
        <v>105</v>
      </c>
      <c r="I11" s="81"/>
      <c r="J11" s="27"/>
      <c r="K11" s="27"/>
      <c r="L11" s="78"/>
      <c r="M11" s="81"/>
      <c r="N11" s="78"/>
      <c r="O11" s="26"/>
      <c r="P11" s="16"/>
      <c r="Q11" s="16"/>
      <c r="R11" s="16"/>
      <c r="S11" s="16"/>
      <c r="T11" s="16"/>
      <c r="U11" s="16"/>
      <c r="V11" s="3"/>
      <c r="W11" s="3"/>
      <c r="X11" s="21"/>
      <c r="Y11" s="21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5"/>
      <c r="AK11" s="3"/>
      <c r="AL11" s="3"/>
      <c r="AM11" s="3"/>
      <c r="AN11" s="3"/>
      <c r="AO11" s="3"/>
    </row>
    <row r="12" spans="1:41" ht="52.5" customHeight="1">
      <c r="A12" s="22"/>
      <c r="B12" s="27"/>
      <c r="C12" s="97">
        <v>5</v>
      </c>
      <c r="D12" s="57" t="s">
        <v>65</v>
      </c>
      <c r="E12" s="71">
        <v>397000</v>
      </c>
      <c r="F12" s="71">
        <v>397000</v>
      </c>
      <c r="G12" s="71">
        <v>293954</v>
      </c>
      <c r="H12" s="77" t="s">
        <v>105</v>
      </c>
      <c r="I12" s="81"/>
      <c r="J12" s="27"/>
      <c r="K12" s="27"/>
      <c r="L12" s="78"/>
      <c r="M12" s="81"/>
      <c r="N12" s="78"/>
      <c r="O12" s="26"/>
      <c r="P12" s="16"/>
      <c r="Q12" s="16"/>
      <c r="R12" s="16"/>
      <c r="S12" s="16"/>
      <c r="T12" s="16"/>
      <c r="U12" s="16"/>
      <c r="V12" s="3"/>
      <c r="W12" s="3"/>
      <c r="X12" s="21"/>
      <c r="Y12" s="21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5"/>
      <c r="AK12" s="3"/>
      <c r="AL12" s="3"/>
      <c r="AM12" s="3"/>
      <c r="AN12" s="3"/>
      <c r="AO12" s="3"/>
    </row>
    <row r="13" spans="1:41" ht="29.25" customHeight="1">
      <c r="A13" s="28"/>
      <c r="B13" s="73"/>
      <c r="C13" s="80"/>
      <c r="D13" s="72" t="s">
        <v>10</v>
      </c>
      <c r="E13" s="76">
        <f>SUM(E14:E145)</f>
        <v>6988350</v>
      </c>
      <c r="F13" s="76">
        <f>SUM(F14:F145)</f>
        <v>6988350</v>
      </c>
      <c r="G13" s="76">
        <f>SUM(G14:G145)</f>
        <v>6988350</v>
      </c>
      <c r="H13" s="75"/>
      <c r="I13" s="29"/>
      <c r="J13" s="30"/>
      <c r="K13" s="31"/>
      <c r="L13" s="32"/>
      <c r="M13" s="32"/>
      <c r="N13" s="32"/>
      <c r="O13" s="2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45" customHeight="1">
      <c r="A14" s="28"/>
      <c r="B14" s="73"/>
      <c r="C14" s="82">
        <v>6</v>
      </c>
      <c r="D14" s="57" t="s">
        <v>23</v>
      </c>
      <c r="E14" s="71">
        <v>10000</v>
      </c>
      <c r="F14" s="71">
        <v>10000</v>
      </c>
      <c r="G14" s="71">
        <v>10000</v>
      </c>
      <c r="H14" s="77" t="s">
        <v>35</v>
      </c>
      <c r="I14" s="29">
        <v>17902000</v>
      </c>
      <c r="J14" s="30">
        <v>81101</v>
      </c>
      <c r="K14" s="31"/>
      <c r="L14" s="32"/>
      <c r="M14" s="32"/>
      <c r="N14" s="32"/>
      <c r="O14" s="2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39" customHeight="1">
      <c r="A15" s="28"/>
      <c r="B15" s="73"/>
      <c r="C15" s="82">
        <v>7</v>
      </c>
      <c r="D15" s="57" t="s">
        <v>24</v>
      </c>
      <c r="E15" s="71">
        <v>40000</v>
      </c>
      <c r="F15" s="71">
        <v>40000</v>
      </c>
      <c r="G15" s="71">
        <v>40000</v>
      </c>
      <c r="H15" s="77" t="s">
        <v>36</v>
      </c>
      <c r="I15" s="29">
        <v>17902000</v>
      </c>
      <c r="J15" s="30">
        <v>80601</v>
      </c>
      <c r="K15" s="31"/>
      <c r="L15" s="32"/>
      <c r="M15" s="32"/>
      <c r="N15" s="32"/>
      <c r="O15" s="2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39" customHeight="1">
      <c r="A16" s="28"/>
      <c r="B16" s="73"/>
      <c r="C16" s="82">
        <v>8</v>
      </c>
      <c r="D16" s="57" t="s">
        <v>19</v>
      </c>
      <c r="E16" s="71">
        <v>40000</v>
      </c>
      <c r="F16" s="71">
        <v>40000</v>
      </c>
      <c r="G16" s="71">
        <v>40000</v>
      </c>
      <c r="H16" s="77" t="s">
        <v>37</v>
      </c>
      <c r="I16" s="29">
        <v>17902000</v>
      </c>
      <c r="J16" s="30">
        <v>81401</v>
      </c>
      <c r="K16" s="31"/>
      <c r="L16" s="32"/>
      <c r="M16" s="32"/>
      <c r="N16" s="32"/>
      <c r="O16" s="2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39" customHeight="1">
      <c r="A17" s="28"/>
      <c r="B17" s="73"/>
      <c r="C17" s="82">
        <v>9</v>
      </c>
      <c r="D17" s="57" t="s">
        <v>25</v>
      </c>
      <c r="E17" s="71">
        <v>50000</v>
      </c>
      <c r="F17" s="71">
        <v>50000</v>
      </c>
      <c r="G17" s="71">
        <v>50000</v>
      </c>
      <c r="H17" s="77" t="s">
        <v>38</v>
      </c>
      <c r="I17" s="29">
        <v>17902000</v>
      </c>
      <c r="J17" s="30">
        <v>81601</v>
      </c>
      <c r="K17" s="31"/>
      <c r="L17" s="32"/>
      <c r="M17" s="32"/>
      <c r="N17" s="32"/>
      <c r="O17" s="2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39" customHeight="1">
      <c r="A18" s="28"/>
      <c r="B18" s="73"/>
      <c r="C18" s="82">
        <v>10</v>
      </c>
      <c r="D18" s="57" t="s">
        <v>21</v>
      </c>
      <c r="E18" s="71">
        <v>90000</v>
      </c>
      <c r="F18" s="71">
        <v>90000</v>
      </c>
      <c r="G18" s="71">
        <v>90000</v>
      </c>
      <c r="H18" s="77" t="s">
        <v>103</v>
      </c>
      <c r="I18" s="29">
        <v>17902000</v>
      </c>
      <c r="J18" s="30">
        <v>82501</v>
      </c>
      <c r="K18" s="31"/>
      <c r="L18" s="32"/>
      <c r="M18" s="32"/>
      <c r="N18" s="32"/>
      <c r="O18" s="2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39" customHeight="1">
      <c r="A19" s="28"/>
      <c r="B19" s="73"/>
      <c r="C19" s="82">
        <v>11</v>
      </c>
      <c r="D19" s="57" t="s">
        <v>26</v>
      </c>
      <c r="E19" s="71">
        <v>20000</v>
      </c>
      <c r="F19" s="71">
        <v>20000</v>
      </c>
      <c r="G19" s="71">
        <v>20000</v>
      </c>
      <c r="H19" s="77" t="s">
        <v>39</v>
      </c>
      <c r="I19" s="29">
        <v>17902000</v>
      </c>
      <c r="J19" s="30">
        <v>80801</v>
      </c>
      <c r="K19" s="31"/>
      <c r="L19" s="32"/>
      <c r="M19" s="32"/>
      <c r="N19" s="32"/>
      <c r="O19" s="2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38.25" customHeight="1">
      <c r="A20" s="28"/>
      <c r="B20" s="73"/>
      <c r="C20" s="82">
        <v>12</v>
      </c>
      <c r="D20" s="57" t="s">
        <v>27</v>
      </c>
      <c r="E20" s="71">
        <v>40000</v>
      </c>
      <c r="F20" s="71">
        <v>40000</v>
      </c>
      <c r="G20" s="71">
        <v>40000</v>
      </c>
      <c r="H20" s="77" t="s">
        <v>40</v>
      </c>
      <c r="I20" s="29"/>
      <c r="J20" s="30"/>
      <c r="K20" s="31"/>
      <c r="L20" s="32"/>
      <c r="M20" s="32"/>
      <c r="N20" s="32"/>
      <c r="O20" s="2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38.25" customHeight="1">
      <c r="A21" s="28"/>
      <c r="B21" s="73"/>
      <c r="C21" s="82">
        <v>13</v>
      </c>
      <c r="D21" s="57" t="s">
        <v>28</v>
      </c>
      <c r="E21" s="71">
        <v>10000</v>
      </c>
      <c r="F21" s="71">
        <v>10000</v>
      </c>
      <c r="G21" s="71">
        <v>10000</v>
      </c>
      <c r="H21" s="77" t="s">
        <v>41</v>
      </c>
      <c r="I21" s="29">
        <v>17902000</v>
      </c>
      <c r="J21" s="30">
        <v>83001</v>
      </c>
      <c r="K21" s="31"/>
      <c r="L21" s="32"/>
      <c r="M21" s="32"/>
      <c r="N21" s="32"/>
      <c r="O21" s="2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42.75" customHeight="1">
      <c r="A22" s="28"/>
      <c r="B22" s="73"/>
      <c r="C22" s="82">
        <v>14</v>
      </c>
      <c r="D22" s="57" t="s">
        <v>29</v>
      </c>
      <c r="E22" s="71">
        <v>60000</v>
      </c>
      <c r="F22" s="71">
        <v>60000</v>
      </c>
      <c r="G22" s="71">
        <v>60000</v>
      </c>
      <c r="H22" s="77" t="s">
        <v>42</v>
      </c>
      <c r="I22" s="29">
        <v>17902000</v>
      </c>
      <c r="J22" s="30">
        <v>81601</v>
      </c>
      <c r="K22" s="31"/>
      <c r="L22" s="32"/>
      <c r="M22" s="32"/>
      <c r="N22" s="32"/>
      <c r="O22" s="26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38.25" customHeight="1">
      <c r="A23" s="28"/>
      <c r="B23" s="73"/>
      <c r="C23" s="82">
        <v>15</v>
      </c>
      <c r="D23" s="57" t="s">
        <v>21</v>
      </c>
      <c r="E23" s="71">
        <v>90000</v>
      </c>
      <c r="F23" s="71">
        <v>90000</v>
      </c>
      <c r="G23" s="71">
        <v>90000</v>
      </c>
      <c r="H23" s="77" t="s">
        <v>43</v>
      </c>
      <c r="I23" s="29">
        <v>17902000</v>
      </c>
      <c r="J23" s="30">
        <v>80301</v>
      </c>
      <c r="K23" s="31"/>
      <c r="L23" s="32"/>
      <c r="M23" s="32"/>
      <c r="N23" s="32"/>
      <c r="O23" s="2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39" customHeight="1">
      <c r="A24" s="28"/>
      <c r="B24" s="73"/>
      <c r="C24" s="82">
        <v>16</v>
      </c>
      <c r="D24" s="57" t="s">
        <v>27</v>
      </c>
      <c r="E24" s="71">
        <v>110000</v>
      </c>
      <c r="F24" s="71">
        <v>110000</v>
      </c>
      <c r="G24" s="71">
        <v>110000</v>
      </c>
      <c r="H24" s="77" t="s">
        <v>44</v>
      </c>
      <c r="I24" s="29">
        <v>17902000</v>
      </c>
      <c r="J24" s="30">
        <v>80901</v>
      </c>
      <c r="K24" s="31"/>
      <c r="L24" s="32"/>
      <c r="M24" s="32"/>
      <c r="N24" s="32"/>
      <c r="O24" s="26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41.25" customHeight="1">
      <c r="A25" s="28"/>
      <c r="B25" s="73"/>
      <c r="C25" s="82">
        <v>17</v>
      </c>
      <c r="D25" s="57" t="s">
        <v>30</v>
      </c>
      <c r="E25" s="71">
        <v>70000</v>
      </c>
      <c r="F25" s="71">
        <v>70000</v>
      </c>
      <c r="G25" s="71">
        <v>70000</v>
      </c>
      <c r="H25" s="77" t="s">
        <v>45</v>
      </c>
      <c r="I25" s="29">
        <v>17902000</v>
      </c>
      <c r="J25" s="30">
        <v>82501</v>
      </c>
      <c r="K25" s="31"/>
      <c r="L25" s="32"/>
      <c r="M25" s="32"/>
      <c r="N25" s="32"/>
      <c r="O25" s="26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38.25" customHeight="1">
      <c r="A26" s="28"/>
      <c r="B26" s="73"/>
      <c r="C26" s="82">
        <v>18</v>
      </c>
      <c r="D26" s="57" t="s">
        <v>21</v>
      </c>
      <c r="E26" s="71">
        <v>40000</v>
      </c>
      <c r="F26" s="71">
        <v>40000</v>
      </c>
      <c r="G26" s="71">
        <v>40000</v>
      </c>
      <c r="H26" s="77" t="s">
        <v>46</v>
      </c>
      <c r="I26" s="29">
        <v>17902000</v>
      </c>
      <c r="J26" s="30">
        <v>81319</v>
      </c>
      <c r="K26" s="31"/>
      <c r="L26" s="32"/>
      <c r="M26" s="32"/>
      <c r="N26" s="32"/>
      <c r="O26" s="2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39" customHeight="1">
      <c r="A27" s="28"/>
      <c r="B27" s="73"/>
      <c r="C27" s="82">
        <v>19</v>
      </c>
      <c r="D27" s="57" t="s">
        <v>13</v>
      </c>
      <c r="E27" s="71">
        <v>20000</v>
      </c>
      <c r="F27" s="71">
        <v>20000</v>
      </c>
      <c r="G27" s="71">
        <v>20000</v>
      </c>
      <c r="H27" s="77" t="s">
        <v>47</v>
      </c>
      <c r="I27" s="29"/>
      <c r="J27" s="30"/>
      <c r="K27" s="31"/>
      <c r="L27" s="32"/>
      <c r="M27" s="32"/>
      <c r="N27" s="32"/>
      <c r="O27" s="2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39" customHeight="1">
      <c r="A28" s="28"/>
      <c r="B28" s="73"/>
      <c r="C28" s="82">
        <v>20</v>
      </c>
      <c r="D28" s="57" t="s">
        <v>21</v>
      </c>
      <c r="E28" s="71">
        <v>90000</v>
      </c>
      <c r="F28" s="71">
        <v>90000</v>
      </c>
      <c r="G28" s="71">
        <v>90000</v>
      </c>
      <c r="H28" s="77" t="s">
        <v>48</v>
      </c>
      <c r="I28" s="29">
        <v>17902000</v>
      </c>
      <c r="J28" s="30">
        <v>80901</v>
      </c>
      <c r="K28" s="31"/>
      <c r="L28" s="32"/>
      <c r="M28" s="32"/>
      <c r="N28" s="32"/>
      <c r="O28" s="2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39.75" customHeight="1">
      <c r="A29" s="28"/>
      <c r="B29" s="73"/>
      <c r="C29" s="82">
        <v>21</v>
      </c>
      <c r="D29" s="57" t="s">
        <v>28</v>
      </c>
      <c r="E29" s="71">
        <v>40000</v>
      </c>
      <c r="F29" s="71">
        <v>40000</v>
      </c>
      <c r="G29" s="71">
        <v>40000</v>
      </c>
      <c r="H29" s="77" t="s">
        <v>49</v>
      </c>
      <c r="I29" s="29">
        <v>17902000</v>
      </c>
      <c r="J29" s="30">
        <v>83001</v>
      </c>
      <c r="K29" s="31"/>
      <c r="L29" s="32"/>
      <c r="M29" s="32"/>
      <c r="N29" s="32"/>
      <c r="O29" s="2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40.5" customHeight="1">
      <c r="A30" s="28"/>
      <c r="B30" s="73"/>
      <c r="C30" s="82">
        <v>22</v>
      </c>
      <c r="D30" s="57" t="s">
        <v>31</v>
      </c>
      <c r="E30" s="71">
        <v>50000</v>
      </c>
      <c r="F30" s="71">
        <v>50000</v>
      </c>
      <c r="G30" s="71">
        <v>50000</v>
      </c>
      <c r="H30" s="77" t="s">
        <v>50</v>
      </c>
      <c r="I30" s="29"/>
      <c r="J30" s="30"/>
      <c r="K30" s="31"/>
      <c r="L30" s="32"/>
      <c r="M30" s="32"/>
      <c r="N30" s="32"/>
      <c r="O30" s="2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40.5" customHeight="1">
      <c r="A31" s="28"/>
      <c r="B31" s="73"/>
      <c r="C31" s="82">
        <v>23</v>
      </c>
      <c r="D31" s="57" t="s">
        <v>22</v>
      </c>
      <c r="E31" s="71">
        <v>10000</v>
      </c>
      <c r="F31" s="71">
        <v>10000</v>
      </c>
      <c r="G31" s="71">
        <v>10000</v>
      </c>
      <c r="H31" s="77" t="s">
        <v>51</v>
      </c>
      <c r="I31" s="29">
        <v>17902000</v>
      </c>
      <c r="J31" s="30">
        <v>80801</v>
      </c>
      <c r="K31" s="31"/>
      <c r="L31" s="32"/>
      <c r="M31" s="32"/>
      <c r="N31" s="32"/>
      <c r="O31" s="2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39" customHeight="1">
      <c r="A32" s="28"/>
      <c r="B32" s="73"/>
      <c r="C32" s="82">
        <v>24</v>
      </c>
      <c r="D32" s="57" t="s">
        <v>28</v>
      </c>
      <c r="E32" s="71">
        <v>90000</v>
      </c>
      <c r="F32" s="71">
        <v>90000</v>
      </c>
      <c r="G32" s="71">
        <v>90000</v>
      </c>
      <c r="H32" s="77" t="s">
        <v>52</v>
      </c>
      <c r="I32" s="29"/>
      <c r="J32" s="30"/>
      <c r="K32" s="31"/>
      <c r="L32" s="32"/>
      <c r="M32" s="32"/>
      <c r="N32" s="32"/>
      <c r="O32" s="26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39" customHeight="1">
      <c r="A33" s="28"/>
      <c r="B33" s="73"/>
      <c r="C33" s="82">
        <v>25</v>
      </c>
      <c r="D33" s="57" t="s">
        <v>14</v>
      </c>
      <c r="E33" s="71">
        <v>10000</v>
      </c>
      <c r="F33" s="71">
        <v>10000</v>
      </c>
      <c r="G33" s="71">
        <v>10000</v>
      </c>
      <c r="H33" s="77" t="s">
        <v>53</v>
      </c>
      <c r="I33" s="29">
        <v>17902000</v>
      </c>
      <c r="J33" s="30">
        <v>82101</v>
      </c>
      <c r="K33" s="31"/>
      <c r="L33" s="32"/>
      <c r="M33" s="32"/>
      <c r="N33" s="32"/>
      <c r="O33" s="2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41.25" customHeight="1">
      <c r="A34" s="28"/>
      <c r="B34" s="73"/>
      <c r="C34" s="82">
        <v>26</v>
      </c>
      <c r="D34" s="57" t="s">
        <v>32</v>
      </c>
      <c r="E34" s="71">
        <v>10000</v>
      </c>
      <c r="F34" s="71">
        <v>10000</v>
      </c>
      <c r="G34" s="71">
        <v>10000</v>
      </c>
      <c r="H34" s="77" t="s">
        <v>54</v>
      </c>
      <c r="I34" s="29">
        <v>17902000</v>
      </c>
      <c r="J34" s="30">
        <v>80801</v>
      </c>
      <c r="K34" s="31"/>
      <c r="L34" s="32"/>
      <c r="M34" s="32"/>
      <c r="N34" s="32"/>
      <c r="O34" s="2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50.25" customHeight="1">
      <c r="A35" s="28"/>
      <c r="B35" s="73"/>
      <c r="C35" s="82">
        <v>27</v>
      </c>
      <c r="D35" s="57" t="s">
        <v>33</v>
      </c>
      <c r="E35" s="71">
        <v>1028350</v>
      </c>
      <c r="F35" s="71">
        <v>1028350</v>
      </c>
      <c r="G35" s="71">
        <v>1028350</v>
      </c>
      <c r="H35" s="77" t="s">
        <v>55</v>
      </c>
      <c r="I35" s="29">
        <v>17902000</v>
      </c>
      <c r="J35" s="30">
        <v>80701</v>
      </c>
      <c r="K35" s="31"/>
      <c r="L35" s="32"/>
      <c r="M35" s="32"/>
      <c r="N35" s="32"/>
      <c r="O35" s="26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40.5" customHeight="1">
      <c r="A36" s="28"/>
      <c r="B36" s="73"/>
      <c r="C36" s="82">
        <v>28</v>
      </c>
      <c r="D36" s="57" t="s">
        <v>34</v>
      </c>
      <c r="E36" s="71">
        <v>10000</v>
      </c>
      <c r="F36" s="71">
        <v>10000</v>
      </c>
      <c r="G36" s="71">
        <v>10000</v>
      </c>
      <c r="H36" s="77" t="s">
        <v>56</v>
      </c>
      <c r="I36" s="29"/>
      <c r="J36" s="30"/>
      <c r="K36" s="31"/>
      <c r="L36" s="32"/>
      <c r="M36" s="32"/>
      <c r="N36" s="32"/>
      <c r="O36" s="2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40.5" customHeight="1">
      <c r="A37" s="28"/>
      <c r="B37" s="73"/>
      <c r="C37" s="82">
        <v>29</v>
      </c>
      <c r="D37" s="57" t="s">
        <v>31</v>
      </c>
      <c r="E37" s="71">
        <v>20000</v>
      </c>
      <c r="F37" s="71">
        <v>20000</v>
      </c>
      <c r="G37" s="71">
        <v>20000</v>
      </c>
      <c r="H37" s="77" t="s">
        <v>57</v>
      </c>
      <c r="I37" s="29">
        <v>17902000</v>
      </c>
      <c r="J37" s="30">
        <v>81101</v>
      </c>
      <c r="K37" s="31"/>
      <c r="L37" s="32"/>
      <c r="M37" s="32"/>
      <c r="N37" s="32"/>
      <c r="O37" s="26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39" customHeight="1">
      <c r="A38" s="28"/>
      <c r="B38" s="73"/>
      <c r="C38" s="82">
        <v>30</v>
      </c>
      <c r="D38" s="57" t="s">
        <v>18</v>
      </c>
      <c r="E38" s="71">
        <v>30000</v>
      </c>
      <c r="F38" s="71">
        <v>30000</v>
      </c>
      <c r="G38" s="71">
        <v>30000</v>
      </c>
      <c r="H38" s="77" t="s">
        <v>58</v>
      </c>
      <c r="I38" s="29">
        <v>17902000</v>
      </c>
      <c r="J38" s="30">
        <v>81701</v>
      </c>
      <c r="K38" s="31"/>
      <c r="L38" s="32"/>
      <c r="M38" s="32"/>
      <c r="N38" s="32"/>
      <c r="O38" s="2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41.25" customHeight="1">
      <c r="A39" s="28"/>
      <c r="B39" s="73"/>
      <c r="C39" s="82">
        <v>31</v>
      </c>
      <c r="D39" s="57" t="s">
        <v>28</v>
      </c>
      <c r="E39" s="71">
        <v>60000</v>
      </c>
      <c r="F39" s="71">
        <v>60000</v>
      </c>
      <c r="G39" s="71">
        <v>60000</v>
      </c>
      <c r="H39" s="77" t="s">
        <v>59</v>
      </c>
      <c r="I39" s="29"/>
      <c r="J39" s="30"/>
      <c r="K39" s="31"/>
      <c r="L39" s="32"/>
      <c r="M39" s="32"/>
      <c r="N39" s="32"/>
      <c r="O39" s="2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41.25" customHeight="1">
      <c r="A40" s="28"/>
      <c r="B40" s="90"/>
      <c r="C40" s="82">
        <v>32</v>
      </c>
      <c r="D40" s="57" t="s">
        <v>66</v>
      </c>
      <c r="E40" s="71">
        <v>50000</v>
      </c>
      <c r="F40" s="71">
        <v>50000</v>
      </c>
      <c r="G40" s="91">
        <v>50000</v>
      </c>
      <c r="H40" s="77" t="s">
        <v>67</v>
      </c>
      <c r="I40" s="92"/>
      <c r="J40" s="93"/>
      <c r="K40" s="94"/>
      <c r="L40" s="95"/>
      <c r="M40" s="96"/>
      <c r="N40" s="95"/>
      <c r="O40" s="2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41.25" customHeight="1">
      <c r="A41" s="28"/>
      <c r="B41" s="90"/>
      <c r="C41" s="82">
        <v>33</v>
      </c>
      <c r="D41" s="57" t="s">
        <v>27</v>
      </c>
      <c r="E41" s="71">
        <v>30000</v>
      </c>
      <c r="F41" s="71">
        <v>30000</v>
      </c>
      <c r="G41" s="91">
        <v>30000</v>
      </c>
      <c r="H41" s="77" t="s">
        <v>68</v>
      </c>
      <c r="I41" s="92"/>
      <c r="J41" s="93"/>
      <c r="K41" s="94"/>
      <c r="L41" s="95"/>
      <c r="M41" s="96"/>
      <c r="N41" s="95"/>
      <c r="O41" s="2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41.25" customHeight="1">
      <c r="A42" s="28"/>
      <c r="B42" s="90"/>
      <c r="C42" s="82">
        <v>34</v>
      </c>
      <c r="D42" s="57" t="s">
        <v>31</v>
      </c>
      <c r="E42" s="71">
        <v>20000</v>
      </c>
      <c r="F42" s="71">
        <v>20000</v>
      </c>
      <c r="G42" s="91">
        <v>20000</v>
      </c>
      <c r="H42" s="77" t="s">
        <v>69</v>
      </c>
      <c r="I42" s="92"/>
      <c r="J42" s="93"/>
      <c r="K42" s="94"/>
      <c r="L42" s="95"/>
      <c r="M42" s="96"/>
      <c r="N42" s="95"/>
      <c r="O42" s="2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41.25" customHeight="1">
      <c r="A43" s="28"/>
      <c r="B43" s="90"/>
      <c r="C43" s="82">
        <v>35</v>
      </c>
      <c r="D43" s="57" t="s">
        <v>66</v>
      </c>
      <c r="E43" s="71">
        <v>10000</v>
      </c>
      <c r="F43" s="71">
        <v>10000</v>
      </c>
      <c r="G43" s="91">
        <v>10000</v>
      </c>
      <c r="H43" s="77" t="s">
        <v>70</v>
      </c>
      <c r="I43" s="92"/>
      <c r="J43" s="93"/>
      <c r="K43" s="94"/>
      <c r="L43" s="95"/>
      <c r="M43" s="96"/>
      <c r="N43" s="95"/>
      <c r="O43" s="2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41.25" customHeight="1">
      <c r="A44" s="28"/>
      <c r="B44" s="90"/>
      <c r="C44" s="82">
        <v>36</v>
      </c>
      <c r="D44" s="57" t="s">
        <v>28</v>
      </c>
      <c r="E44" s="71">
        <v>100000</v>
      </c>
      <c r="F44" s="71">
        <v>100000</v>
      </c>
      <c r="G44" s="91">
        <v>100000</v>
      </c>
      <c r="H44" s="77" t="s">
        <v>71</v>
      </c>
      <c r="I44" s="92"/>
      <c r="J44" s="93"/>
      <c r="K44" s="94"/>
      <c r="L44" s="95"/>
      <c r="M44" s="96"/>
      <c r="N44" s="95"/>
      <c r="O44" s="2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41.25" customHeight="1">
      <c r="A45" s="28"/>
      <c r="B45" s="90"/>
      <c r="C45" s="82">
        <v>37</v>
      </c>
      <c r="D45" s="57" t="s">
        <v>18</v>
      </c>
      <c r="E45" s="71">
        <v>40000</v>
      </c>
      <c r="F45" s="71">
        <v>40000</v>
      </c>
      <c r="G45" s="91">
        <v>40000</v>
      </c>
      <c r="H45" s="77" t="s">
        <v>72</v>
      </c>
      <c r="I45" s="92"/>
      <c r="J45" s="93"/>
      <c r="K45" s="94"/>
      <c r="L45" s="95"/>
      <c r="M45" s="96"/>
      <c r="N45" s="95"/>
      <c r="O45" s="2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41.25" customHeight="1">
      <c r="A46" s="28"/>
      <c r="B46" s="90"/>
      <c r="C46" s="82">
        <v>38</v>
      </c>
      <c r="D46" s="57" t="s">
        <v>28</v>
      </c>
      <c r="E46" s="71">
        <v>90000</v>
      </c>
      <c r="F46" s="71">
        <v>90000</v>
      </c>
      <c r="G46" s="91">
        <v>90000</v>
      </c>
      <c r="H46" s="77" t="s">
        <v>73</v>
      </c>
      <c r="I46" s="92"/>
      <c r="J46" s="93"/>
      <c r="K46" s="94"/>
      <c r="L46" s="95"/>
      <c r="M46" s="96"/>
      <c r="N46" s="95"/>
      <c r="O46" s="2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41.25" customHeight="1">
      <c r="A47" s="28"/>
      <c r="B47" s="90"/>
      <c r="C47" s="82">
        <v>39</v>
      </c>
      <c r="D47" s="57" t="s">
        <v>22</v>
      </c>
      <c r="E47" s="71">
        <v>80000</v>
      </c>
      <c r="F47" s="71">
        <v>80000</v>
      </c>
      <c r="G47" s="91">
        <v>80000</v>
      </c>
      <c r="H47" s="77" t="s">
        <v>76</v>
      </c>
      <c r="I47" s="92"/>
      <c r="J47" s="93"/>
      <c r="K47" s="94"/>
      <c r="L47" s="95"/>
      <c r="M47" s="96"/>
      <c r="N47" s="95"/>
      <c r="O47" s="2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41.25" customHeight="1">
      <c r="A48" s="28"/>
      <c r="B48" s="90"/>
      <c r="C48" s="82">
        <v>40</v>
      </c>
      <c r="D48" s="57" t="s">
        <v>32</v>
      </c>
      <c r="E48" s="71">
        <v>10000</v>
      </c>
      <c r="F48" s="71">
        <v>10000</v>
      </c>
      <c r="G48" s="91">
        <v>10000</v>
      </c>
      <c r="H48" s="77" t="s">
        <v>77</v>
      </c>
      <c r="I48" s="92"/>
      <c r="J48" s="93"/>
      <c r="K48" s="94"/>
      <c r="L48" s="95"/>
      <c r="M48" s="96"/>
      <c r="N48" s="95"/>
      <c r="O48" s="26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41.25" customHeight="1">
      <c r="A49" s="28"/>
      <c r="B49" s="90"/>
      <c r="C49" s="82">
        <v>41</v>
      </c>
      <c r="D49" s="57" t="s">
        <v>21</v>
      </c>
      <c r="E49" s="71">
        <v>40000</v>
      </c>
      <c r="F49" s="71">
        <v>40000</v>
      </c>
      <c r="G49" s="91">
        <v>40000</v>
      </c>
      <c r="H49" s="77" t="s">
        <v>78</v>
      </c>
      <c r="I49" s="92"/>
      <c r="J49" s="93"/>
      <c r="K49" s="94"/>
      <c r="L49" s="95"/>
      <c r="M49" s="96"/>
      <c r="N49" s="95"/>
      <c r="O49" s="26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48.75" customHeight="1">
      <c r="A50" s="28"/>
      <c r="B50" s="90"/>
      <c r="C50" s="82">
        <v>42</v>
      </c>
      <c r="D50" s="57" t="s">
        <v>74</v>
      </c>
      <c r="E50" s="71">
        <v>30000</v>
      </c>
      <c r="F50" s="71">
        <v>30000</v>
      </c>
      <c r="G50" s="91">
        <v>30000</v>
      </c>
      <c r="H50" s="77" t="s">
        <v>104</v>
      </c>
      <c r="I50" s="92"/>
      <c r="J50" s="93"/>
      <c r="K50" s="94"/>
      <c r="L50" s="95"/>
      <c r="M50" s="96"/>
      <c r="N50" s="95"/>
      <c r="O50" s="2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41.25" customHeight="1">
      <c r="A51" s="28"/>
      <c r="B51" s="90"/>
      <c r="C51" s="82">
        <v>43</v>
      </c>
      <c r="D51" s="57" t="s">
        <v>28</v>
      </c>
      <c r="E51" s="71">
        <v>50000</v>
      </c>
      <c r="F51" s="71">
        <v>50000</v>
      </c>
      <c r="G51" s="91">
        <v>50000</v>
      </c>
      <c r="H51" s="77" t="s">
        <v>79</v>
      </c>
      <c r="I51" s="92"/>
      <c r="J51" s="93"/>
      <c r="K51" s="94"/>
      <c r="L51" s="95"/>
      <c r="M51" s="96"/>
      <c r="N51" s="95"/>
      <c r="O51" s="2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41.25" customHeight="1">
      <c r="A52" s="28"/>
      <c r="B52" s="90"/>
      <c r="C52" s="82">
        <v>44</v>
      </c>
      <c r="D52" s="57" t="s">
        <v>24</v>
      </c>
      <c r="E52" s="71">
        <v>80000</v>
      </c>
      <c r="F52" s="71">
        <v>80000</v>
      </c>
      <c r="G52" s="71">
        <v>80000</v>
      </c>
      <c r="H52" s="77" t="s">
        <v>80</v>
      </c>
      <c r="I52" s="92"/>
      <c r="J52" s="93"/>
      <c r="K52" s="94"/>
      <c r="L52" s="95"/>
      <c r="M52" s="96"/>
      <c r="N52" s="95"/>
      <c r="O52" s="26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41.25" customHeight="1">
      <c r="A53" s="28"/>
      <c r="B53" s="90"/>
      <c r="C53" s="82">
        <v>45</v>
      </c>
      <c r="D53" s="57" t="s">
        <v>75</v>
      </c>
      <c r="E53" s="71">
        <v>10000</v>
      </c>
      <c r="F53" s="71">
        <v>10000</v>
      </c>
      <c r="G53" s="91">
        <v>10000</v>
      </c>
      <c r="H53" s="77" t="s">
        <v>81</v>
      </c>
      <c r="I53" s="92"/>
      <c r="J53" s="93"/>
      <c r="K53" s="94"/>
      <c r="L53" s="95"/>
      <c r="M53" s="96"/>
      <c r="N53" s="95"/>
      <c r="O53" s="2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41.25" customHeight="1">
      <c r="A54" s="28"/>
      <c r="B54" s="90"/>
      <c r="C54" s="82">
        <v>46</v>
      </c>
      <c r="D54" s="57" t="s">
        <v>27</v>
      </c>
      <c r="E54" s="71">
        <v>30000</v>
      </c>
      <c r="F54" s="71">
        <v>30000</v>
      </c>
      <c r="G54" s="91">
        <v>30000</v>
      </c>
      <c r="H54" s="77" t="s">
        <v>86</v>
      </c>
      <c r="I54" s="92"/>
      <c r="J54" s="93"/>
      <c r="K54" s="94"/>
      <c r="L54" s="95"/>
      <c r="M54" s="96"/>
      <c r="N54" s="95"/>
      <c r="O54" s="26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41.25" customHeight="1">
      <c r="A55" s="28"/>
      <c r="B55" s="90"/>
      <c r="C55" s="82">
        <v>47</v>
      </c>
      <c r="D55" s="57" t="s">
        <v>14</v>
      </c>
      <c r="E55" s="71">
        <v>30000</v>
      </c>
      <c r="F55" s="71">
        <v>30000</v>
      </c>
      <c r="G55" s="91">
        <v>30000</v>
      </c>
      <c r="H55" s="77" t="s">
        <v>87</v>
      </c>
      <c r="I55" s="92"/>
      <c r="J55" s="93"/>
      <c r="K55" s="94"/>
      <c r="L55" s="95"/>
      <c r="M55" s="96"/>
      <c r="N55" s="95"/>
      <c r="O55" s="2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41.25" customHeight="1">
      <c r="A56" s="28"/>
      <c r="B56" s="90"/>
      <c r="C56" s="82">
        <v>48</v>
      </c>
      <c r="D56" s="57" t="s">
        <v>14</v>
      </c>
      <c r="E56" s="71">
        <v>20000</v>
      </c>
      <c r="F56" s="71">
        <v>20000</v>
      </c>
      <c r="G56" s="91">
        <v>20000</v>
      </c>
      <c r="H56" s="77" t="s">
        <v>88</v>
      </c>
      <c r="I56" s="92"/>
      <c r="J56" s="93"/>
      <c r="K56" s="94"/>
      <c r="L56" s="95"/>
      <c r="M56" s="96"/>
      <c r="N56" s="95"/>
      <c r="O56" s="2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41.25" customHeight="1">
      <c r="A57" s="28"/>
      <c r="B57" s="90"/>
      <c r="C57" s="82">
        <v>49</v>
      </c>
      <c r="D57" s="57" t="s">
        <v>14</v>
      </c>
      <c r="E57" s="71">
        <v>70000</v>
      </c>
      <c r="F57" s="71">
        <v>70000</v>
      </c>
      <c r="G57" s="91">
        <v>70000</v>
      </c>
      <c r="H57" s="77" t="s">
        <v>89</v>
      </c>
      <c r="I57" s="92"/>
      <c r="J57" s="93"/>
      <c r="K57" s="94"/>
      <c r="L57" s="95"/>
      <c r="M57" s="96"/>
      <c r="N57" s="95"/>
      <c r="O57" s="26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41.25" customHeight="1">
      <c r="A58" s="28"/>
      <c r="B58" s="90"/>
      <c r="C58" s="82">
        <v>50</v>
      </c>
      <c r="D58" s="57" t="s">
        <v>82</v>
      </c>
      <c r="E58" s="71">
        <v>40000</v>
      </c>
      <c r="F58" s="71">
        <v>40000</v>
      </c>
      <c r="G58" s="91">
        <v>40000</v>
      </c>
      <c r="H58" s="77" t="s">
        <v>90</v>
      </c>
      <c r="I58" s="92"/>
      <c r="J58" s="93"/>
      <c r="K58" s="94"/>
      <c r="L58" s="95"/>
      <c r="M58" s="96"/>
      <c r="N58" s="95"/>
      <c r="O58" s="2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41.25" customHeight="1">
      <c r="A59" s="28"/>
      <c r="B59" s="90"/>
      <c r="C59" s="82">
        <v>51</v>
      </c>
      <c r="D59" s="57" t="s">
        <v>82</v>
      </c>
      <c r="E59" s="71">
        <v>30000</v>
      </c>
      <c r="F59" s="71">
        <v>30000</v>
      </c>
      <c r="G59" s="91">
        <v>30000</v>
      </c>
      <c r="H59" s="77" t="s">
        <v>91</v>
      </c>
      <c r="I59" s="92"/>
      <c r="J59" s="93"/>
      <c r="K59" s="94"/>
      <c r="L59" s="95"/>
      <c r="M59" s="96"/>
      <c r="N59" s="95"/>
      <c r="O59" s="2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41.25" customHeight="1">
      <c r="A60" s="28"/>
      <c r="B60" s="90"/>
      <c r="C60" s="82">
        <v>52</v>
      </c>
      <c r="D60" s="57" t="s">
        <v>83</v>
      </c>
      <c r="E60" s="71">
        <v>30000</v>
      </c>
      <c r="F60" s="71">
        <v>30000</v>
      </c>
      <c r="G60" s="91">
        <v>30000</v>
      </c>
      <c r="H60" s="77" t="s">
        <v>92</v>
      </c>
      <c r="I60" s="92"/>
      <c r="J60" s="93"/>
      <c r="K60" s="94"/>
      <c r="L60" s="95"/>
      <c r="M60" s="96"/>
      <c r="N60" s="95"/>
      <c r="O60" s="26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41.25" customHeight="1">
      <c r="A61" s="28"/>
      <c r="B61" s="90"/>
      <c r="C61" s="82">
        <v>53</v>
      </c>
      <c r="D61" s="57" t="s">
        <v>29</v>
      </c>
      <c r="E61" s="71">
        <v>40000</v>
      </c>
      <c r="F61" s="71">
        <v>40000</v>
      </c>
      <c r="G61" s="91">
        <v>40000</v>
      </c>
      <c r="H61" s="77" t="s">
        <v>93</v>
      </c>
      <c r="I61" s="92"/>
      <c r="J61" s="93"/>
      <c r="K61" s="94"/>
      <c r="L61" s="95"/>
      <c r="M61" s="96"/>
      <c r="N61" s="95"/>
      <c r="O61" s="2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41.25" customHeight="1">
      <c r="A62" s="28"/>
      <c r="B62" s="90"/>
      <c r="C62" s="82">
        <v>54</v>
      </c>
      <c r="D62" s="57" t="s">
        <v>29</v>
      </c>
      <c r="E62" s="71">
        <v>50000</v>
      </c>
      <c r="F62" s="71">
        <v>50000</v>
      </c>
      <c r="G62" s="91">
        <v>50000</v>
      </c>
      <c r="H62" s="77" t="s">
        <v>94</v>
      </c>
      <c r="I62" s="92"/>
      <c r="J62" s="93"/>
      <c r="K62" s="94"/>
      <c r="L62" s="95"/>
      <c r="M62" s="96"/>
      <c r="N62" s="95"/>
      <c r="O62" s="26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41.25" customHeight="1">
      <c r="A63" s="28"/>
      <c r="B63" s="90"/>
      <c r="C63" s="82">
        <v>55</v>
      </c>
      <c r="D63" s="57" t="s">
        <v>14</v>
      </c>
      <c r="E63" s="71">
        <v>10000</v>
      </c>
      <c r="F63" s="71">
        <v>10000</v>
      </c>
      <c r="G63" s="91">
        <v>10000</v>
      </c>
      <c r="H63" s="77" t="s">
        <v>95</v>
      </c>
      <c r="I63" s="92"/>
      <c r="J63" s="93"/>
      <c r="K63" s="94"/>
      <c r="L63" s="95"/>
      <c r="M63" s="96"/>
      <c r="N63" s="95"/>
      <c r="O63" s="26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41.25" customHeight="1">
      <c r="A64" s="28"/>
      <c r="B64" s="90"/>
      <c r="C64" s="82">
        <v>56</v>
      </c>
      <c r="D64" s="57" t="s">
        <v>84</v>
      </c>
      <c r="E64" s="71">
        <v>20000</v>
      </c>
      <c r="F64" s="71">
        <v>20000</v>
      </c>
      <c r="G64" s="91">
        <v>20000</v>
      </c>
      <c r="H64" s="77" t="s">
        <v>96</v>
      </c>
      <c r="I64" s="92"/>
      <c r="J64" s="93"/>
      <c r="K64" s="94"/>
      <c r="L64" s="95"/>
      <c r="M64" s="96"/>
      <c r="N64" s="95"/>
      <c r="O64" s="2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41.25" customHeight="1">
      <c r="A65" s="28"/>
      <c r="B65" s="90"/>
      <c r="C65" s="82">
        <v>57</v>
      </c>
      <c r="D65" s="57" t="s">
        <v>85</v>
      </c>
      <c r="E65" s="71">
        <v>20000</v>
      </c>
      <c r="F65" s="71">
        <v>20000</v>
      </c>
      <c r="G65" s="91">
        <v>20000</v>
      </c>
      <c r="H65" s="77" t="s">
        <v>97</v>
      </c>
      <c r="I65" s="92"/>
      <c r="J65" s="93"/>
      <c r="K65" s="94"/>
      <c r="L65" s="95"/>
      <c r="M65" s="96"/>
      <c r="N65" s="95"/>
      <c r="O65" s="2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41.25" customHeight="1">
      <c r="A66" s="28"/>
      <c r="B66" s="90"/>
      <c r="C66" s="82">
        <v>58</v>
      </c>
      <c r="D66" s="57" t="s">
        <v>98</v>
      </c>
      <c r="E66" s="71">
        <v>30000</v>
      </c>
      <c r="F66" s="71">
        <v>30000</v>
      </c>
      <c r="G66" s="91">
        <v>30000</v>
      </c>
      <c r="H66" s="77" t="s">
        <v>99</v>
      </c>
      <c r="I66" s="92"/>
      <c r="J66" s="93"/>
      <c r="K66" s="94"/>
      <c r="L66" s="95"/>
      <c r="M66" s="96"/>
      <c r="N66" s="95"/>
      <c r="O66" s="2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41.25" customHeight="1">
      <c r="A67" s="28"/>
      <c r="B67" s="90"/>
      <c r="C67" s="82">
        <v>59</v>
      </c>
      <c r="D67" s="57" t="s">
        <v>98</v>
      </c>
      <c r="E67" s="71">
        <v>50000</v>
      </c>
      <c r="F67" s="71">
        <v>50000</v>
      </c>
      <c r="G67" s="91">
        <v>50000</v>
      </c>
      <c r="H67" s="77" t="s">
        <v>102</v>
      </c>
      <c r="I67" s="92"/>
      <c r="J67" s="93"/>
      <c r="K67" s="94"/>
      <c r="L67" s="95"/>
      <c r="M67" s="96"/>
      <c r="N67" s="95"/>
      <c r="O67" s="2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41.25" customHeight="1">
      <c r="A68" s="28"/>
      <c r="B68" s="90"/>
      <c r="C68" s="82">
        <v>60</v>
      </c>
      <c r="D68" s="57" t="s">
        <v>28</v>
      </c>
      <c r="E68" s="71">
        <v>40000</v>
      </c>
      <c r="F68" s="71">
        <v>40000</v>
      </c>
      <c r="G68" s="91">
        <v>40000</v>
      </c>
      <c r="H68" s="77" t="s">
        <v>100</v>
      </c>
      <c r="I68" s="92"/>
      <c r="J68" s="93"/>
      <c r="K68" s="94"/>
      <c r="L68" s="95"/>
      <c r="M68" s="96"/>
      <c r="N68" s="95"/>
      <c r="O68" s="2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41.25" customHeight="1">
      <c r="A69" s="28"/>
      <c r="B69" s="90"/>
      <c r="C69" s="82">
        <v>61</v>
      </c>
      <c r="D69" s="57" t="s">
        <v>31</v>
      </c>
      <c r="E69" s="71">
        <v>40000</v>
      </c>
      <c r="F69" s="71">
        <v>40000</v>
      </c>
      <c r="G69" s="91">
        <v>40000</v>
      </c>
      <c r="H69" s="77" t="s">
        <v>101</v>
      </c>
      <c r="I69" s="92"/>
      <c r="J69" s="93"/>
      <c r="K69" s="94"/>
      <c r="L69" s="95"/>
      <c r="M69" s="96"/>
      <c r="N69" s="95"/>
      <c r="O69" s="26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41.25" customHeight="1">
      <c r="A70" s="28"/>
      <c r="B70" s="90"/>
      <c r="C70" s="82">
        <v>62</v>
      </c>
      <c r="D70" s="57" t="s">
        <v>23</v>
      </c>
      <c r="E70" s="71">
        <v>40000</v>
      </c>
      <c r="F70" s="71">
        <v>40000</v>
      </c>
      <c r="G70" s="91">
        <v>40000</v>
      </c>
      <c r="H70" s="77" t="s">
        <v>109</v>
      </c>
      <c r="I70" s="92"/>
      <c r="J70" s="93"/>
      <c r="K70" s="94"/>
      <c r="L70" s="95"/>
      <c r="M70" s="96"/>
      <c r="N70" s="95"/>
      <c r="O70" s="26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41.25" customHeight="1">
      <c r="A71" s="28"/>
      <c r="B71" s="90"/>
      <c r="C71" s="82">
        <v>63</v>
      </c>
      <c r="D71" s="57" t="s">
        <v>28</v>
      </c>
      <c r="E71" s="71">
        <v>40000</v>
      </c>
      <c r="F71" s="71">
        <v>40000</v>
      </c>
      <c r="G71" s="91">
        <v>40000</v>
      </c>
      <c r="H71" s="77" t="s">
        <v>110</v>
      </c>
      <c r="I71" s="92"/>
      <c r="J71" s="93"/>
      <c r="K71" s="94"/>
      <c r="L71" s="95"/>
      <c r="M71" s="96"/>
      <c r="N71" s="95"/>
      <c r="O71" s="26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41.25" customHeight="1">
      <c r="A72" s="28"/>
      <c r="B72" s="90"/>
      <c r="C72" s="82">
        <v>64</v>
      </c>
      <c r="D72" s="57" t="s">
        <v>18</v>
      </c>
      <c r="E72" s="71">
        <v>10000</v>
      </c>
      <c r="F72" s="71">
        <v>10000</v>
      </c>
      <c r="G72" s="91">
        <v>10000</v>
      </c>
      <c r="H72" s="77" t="s">
        <v>111</v>
      </c>
      <c r="I72" s="92"/>
      <c r="J72" s="93"/>
      <c r="K72" s="94"/>
      <c r="L72" s="95"/>
      <c r="M72" s="96"/>
      <c r="N72" s="95"/>
      <c r="O72" s="26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41.25" customHeight="1">
      <c r="A73" s="28"/>
      <c r="B73" s="90"/>
      <c r="C73" s="82">
        <v>65</v>
      </c>
      <c r="D73" s="57" t="s">
        <v>13</v>
      </c>
      <c r="E73" s="71">
        <v>50000</v>
      </c>
      <c r="F73" s="71">
        <v>50000</v>
      </c>
      <c r="G73" s="91">
        <v>50000</v>
      </c>
      <c r="H73" s="77" t="s">
        <v>112</v>
      </c>
      <c r="I73" s="92"/>
      <c r="J73" s="93"/>
      <c r="K73" s="94"/>
      <c r="L73" s="95"/>
      <c r="M73" s="96"/>
      <c r="N73" s="95"/>
      <c r="O73" s="26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41.25" customHeight="1">
      <c r="A74" s="28"/>
      <c r="B74" s="90"/>
      <c r="C74" s="82">
        <v>66</v>
      </c>
      <c r="D74" s="57" t="s">
        <v>14</v>
      </c>
      <c r="E74" s="71">
        <v>30000</v>
      </c>
      <c r="F74" s="71">
        <v>30000</v>
      </c>
      <c r="G74" s="91">
        <v>30000</v>
      </c>
      <c r="H74" s="77" t="s">
        <v>114</v>
      </c>
      <c r="I74" s="92"/>
      <c r="J74" s="93"/>
      <c r="K74" s="94"/>
      <c r="L74" s="95"/>
      <c r="M74" s="96"/>
      <c r="N74" s="95"/>
      <c r="O74" s="26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41.25" customHeight="1">
      <c r="A75" s="28"/>
      <c r="B75" s="90"/>
      <c r="C75" s="82">
        <v>67</v>
      </c>
      <c r="D75" s="57" t="s">
        <v>82</v>
      </c>
      <c r="E75" s="71">
        <v>50000</v>
      </c>
      <c r="F75" s="71">
        <v>50000</v>
      </c>
      <c r="G75" s="91">
        <v>50000</v>
      </c>
      <c r="H75" s="77" t="s">
        <v>113</v>
      </c>
      <c r="I75" s="92"/>
      <c r="J75" s="93"/>
      <c r="K75" s="94"/>
      <c r="L75" s="95"/>
      <c r="M75" s="96"/>
      <c r="N75" s="95"/>
      <c r="O75" s="26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41.25" customHeight="1">
      <c r="A76" s="28"/>
      <c r="B76" s="90"/>
      <c r="C76" s="82">
        <v>68</v>
      </c>
      <c r="D76" s="57" t="s">
        <v>13</v>
      </c>
      <c r="E76" s="71">
        <v>20000</v>
      </c>
      <c r="F76" s="71">
        <v>20000</v>
      </c>
      <c r="G76" s="71">
        <v>20000</v>
      </c>
      <c r="H76" s="77" t="s">
        <v>115</v>
      </c>
      <c r="I76" s="92"/>
      <c r="J76" s="93"/>
      <c r="K76" s="94"/>
      <c r="L76" s="95"/>
      <c r="M76" s="96"/>
      <c r="N76" s="95"/>
      <c r="O76" s="2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41.25" customHeight="1">
      <c r="A77" s="28"/>
      <c r="B77" s="90"/>
      <c r="C77" s="82">
        <v>69</v>
      </c>
      <c r="D77" s="57" t="s">
        <v>106</v>
      </c>
      <c r="E77" s="71">
        <v>70000</v>
      </c>
      <c r="F77" s="71">
        <v>70000</v>
      </c>
      <c r="G77" s="91">
        <v>70000</v>
      </c>
      <c r="H77" s="77" t="s">
        <v>116</v>
      </c>
      <c r="I77" s="92"/>
      <c r="J77" s="93"/>
      <c r="K77" s="94"/>
      <c r="L77" s="95"/>
      <c r="M77" s="96"/>
      <c r="N77" s="95"/>
      <c r="O77" s="2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41.25" customHeight="1">
      <c r="A78" s="28"/>
      <c r="B78" s="90"/>
      <c r="C78" s="82">
        <v>70</v>
      </c>
      <c r="D78" s="57" t="s">
        <v>106</v>
      </c>
      <c r="E78" s="71">
        <v>100000</v>
      </c>
      <c r="F78" s="71">
        <v>100000</v>
      </c>
      <c r="G78" s="91">
        <v>100000</v>
      </c>
      <c r="H78" s="77" t="s">
        <v>117</v>
      </c>
      <c r="I78" s="92"/>
      <c r="J78" s="93"/>
      <c r="K78" s="94"/>
      <c r="L78" s="95"/>
      <c r="M78" s="96"/>
      <c r="N78" s="95"/>
      <c r="O78" s="26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41.25" customHeight="1">
      <c r="A79" s="28"/>
      <c r="B79" s="90"/>
      <c r="C79" s="82">
        <v>71</v>
      </c>
      <c r="D79" s="57" t="s">
        <v>106</v>
      </c>
      <c r="E79" s="71">
        <v>40000</v>
      </c>
      <c r="F79" s="71">
        <v>40000</v>
      </c>
      <c r="G79" s="91">
        <v>40000</v>
      </c>
      <c r="H79" s="77" t="s">
        <v>118</v>
      </c>
      <c r="I79" s="92"/>
      <c r="J79" s="93"/>
      <c r="K79" s="94"/>
      <c r="L79" s="95"/>
      <c r="M79" s="96"/>
      <c r="N79" s="95"/>
      <c r="O79" s="26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41.25" customHeight="1">
      <c r="A80" s="28"/>
      <c r="B80" s="90"/>
      <c r="C80" s="82">
        <v>72</v>
      </c>
      <c r="D80" s="57" t="s">
        <v>29</v>
      </c>
      <c r="E80" s="71">
        <v>20000</v>
      </c>
      <c r="F80" s="71">
        <v>20000</v>
      </c>
      <c r="G80" s="91">
        <v>20000</v>
      </c>
      <c r="H80" s="77" t="s">
        <v>119</v>
      </c>
      <c r="I80" s="92"/>
      <c r="J80" s="93"/>
      <c r="K80" s="94"/>
      <c r="L80" s="95"/>
      <c r="M80" s="96"/>
      <c r="N80" s="95"/>
      <c r="O80" s="26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41.25" customHeight="1">
      <c r="A81" s="28"/>
      <c r="B81" s="90"/>
      <c r="C81" s="82">
        <v>73</v>
      </c>
      <c r="D81" s="57" t="s">
        <v>32</v>
      </c>
      <c r="E81" s="71">
        <v>40000</v>
      </c>
      <c r="F81" s="71">
        <v>40000</v>
      </c>
      <c r="G81" s="91">
        <v>40000</v>
      </c>
      <c r="H81" s="77" t="s">
        <v>120</v>
      </c>
      <c r="I81" s="92"/>
      <c r="J81" s="93"/>
      <c r="K81" s="94"/>
      <c r="L81" s="95"/>
      <c r="M81" s="96"/>
      <c r="N81" s="95"/>
      <c r="O81" s="2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41.25" customHeight="1">
      <c r="A82" s="28"/>
      <c r="B82" s="90"/>
      <c r="C82" s="82">
        <v>74</v>
      </c>
      <c r="D82" s="57" t="s">
        <v>13</v>
      </c>
      <c r="E82" s="71">
        <v>20000</v>
      </c>
      <c r="F82" s="71">
        <v>20000</v>
      </c>
      <c r="G82" s="91">
        <v>20000</v>
      </c>
      <c r="H82" s="77" t="s">
        <v>121</v>
      </c>
      <c r="I82" s="92"/>
      <c r="J82" s="93"/>
      <c r="K82" s="94"/>
      <c r="L82" s="95"/>
      <c r="M82" s="96"/>
      <c r="N82" s="95"/>
      <c r="O82" s="26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41.25" customHeight="1">
      <c r="A83" s="28"/>
      <c r="B83" s="90"/>
      <c r="C83" s="82">
        <v>75</v>
      </c>
      <c r="D83" s="57" t="s">
        <v>107</v>
      </c>
      <c r="E83" s="71">
        <v>40000</v>
      </c>
      <c r="F83" s="71">
        <v>40000</v>
      </c>
      <c r="G83" s="91">
        <v>40000</v>
      </c>
      <c r="H83" s="77" t="s">
        <v>122</v>
      </c>
      <c r="I83" s="92"/>
      <c r="J83" s="93"/>
      <c r="K83" s="94"/>
      <c r="L83" s="95"/>
      <c r="M83" s="96"/>
      <c r="N83" s="95"/>
      <c r="O83" s="26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41.25" customHeight="1">
      <c r="A84" s="28"/>
      <c r="B84" s="90"/>
      <c r="C84" s="82">
        <v>76</v>
      </c>
      <c r="D84" s="57" t="s">
        <v>108</v>
      </c>
      <c r="E84" s="71">
        <v>40000</v>
      </c>
      <c r="F84" s="71">
        <v>40000</v>
      </c>
      <c r="G84" s="91">
        <v>40000</v>
      </c>
      <c r="H84" s="77" t="s">
        <v>123</v>
      </c>
      <c r="I84" s="92"/>
      <c r="J84" s="93"/>
      <c r="K84" s="94"/>
      <c r="L84" s="95"/>
      <c r="M84" s="96"/>
      <c r="N84" s="95"/>
      <c r="O84" s="26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41.25" customHeight="1">
      <c r="A85" s="28"/>
      <c r="B85" s="90"/>
      <c r="C85" s="82">
        <v>77</v>
      </c>
      <c r="D85" s="57" t="s">
        <v>31</v>
      </c>
      <c r="E85" s="71">
        <v>90000</v>
      </c>
      <c r="F85" s="71">
        <v>90000</v>
      </c>
      <c r="G85" s="91">
        <v>90000</v>
      </c>
      <c r="H85" s="77" t="s">
        <v>124</v>
      </c>
      <c r="I85" s="92"/>
      <c r="J85" s="93"/>
      <c r="K85" s="94"/>
      <c r="L85" s="95"/>
      <c r="M85" s="96"/>
      <c r="N85" s="95"/>
      <c r="O85" s="26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41.25" customHeight="1">
      <c r="A86" s="28"/>
      <c r="B86" s="90"/>
      <c r="C86" s="82">
        <v>78</v>
      </c>
      <c r="D86" s="57" t="s">
        <v>13</v>
      </c>
      <c r="E86" s="71">
        <v>30000</v>
      </c>
      <c r="F86" s="71">
        <v>30000</v>
      </c>
      <c r="G86" s="91">
        <v>30000</v>
      </c>
      <c r="H86" s="77" t="s">
        <v>125</v>
      </c>
      <c r="I86" s="92"/>
      <c r="J86" s="93"/>
      <c r="K86" s="94"/>
      <c r="L86" s="95"/>
      <c r="M86" s="96"/>
      <c r="N86" s="95"/>
      <c r="O86" s="26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41.25" customHeight="1">
      <c r="A87" s="28"/>
      <c r="B87" s="90"/>
      <c r="C87" s="82">
        <v>79</v>
      </c>
      <c r="D87" s="57" t="s">
        <v>14</v>
      </c>
      <c r="E87" s="71">
        <v>30000</v>
      </c>
      <c r="F87" s="71">
        <v>30000</v>
      </c>
      <c r="G87" s="91">
        <v>30000</v>
      </c>
      <c r="H87" s="77" t="s">
        <v>126</v>
      </c>
      <c r="I87" s="92"/>
      <c r="J87" s="93"/>
      <c r="K87" s="94"/>
      <c r="L87" s="95"/>
      <c r="M87" s="96"/>
      <c r="N87" s="95"/>
      <c r="O87" s="26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41.25" customHeight="1">
      <c r="A88" s="28"/>
      <c r="B88" s="90"/>
      <c r="C88" s="82">
        <v>80</v>
      </c>
      <c r="D88" s="57" t="s">
        <v>106</v>
      </c>
      <c r="E88" s="71">
        <v>50000</v>
      </c>
      <c r="F88" s="71">
        <v>50000</v>
      </c>
      <c r="G88" s="71">
        <v>50000</v>
      </c>
      <c r="H88" s="77" t="s">
        <v>127</v>
      </c>
      <c r="I88" s="92"/>
      <c r="J88" s="93"/>
      <c r="K88" s="94"/>
      <c r="L88" s="95"/>
      <c r="M88" s="96"/>
      <c r="N88" s="95"/>
      <c r="O88" s="26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41.25" customHeight="1">
      <c r="A89" s="28"/>
      <c r="B89" s="90"/>
      <c r="C89" s="82">
        <v>81</v>
      </c>
      <c r="D89" s="57" t="s">
        <v>28</v>
      </c>
      <c r="E89" s="71">
        <v>40000</v>
      </c>
      <c r="F89" s="71">
        <v>40000</v>
      </c>
      <c r="G89" s="91">
        <v>40000</v>
      </c>
      <c r="H89" s="77" t="s">
        <v>128</v>
      </c>
      <c r="I89" s="92"/>
      <c r="J89" s="93"/>
      <c r="K89" s="94"/>
      <c r="L89" s="95"/>
      <c r="M89" s="96"/>
      <c r="N89" s="95"/>
      <c r="O89" s="26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41.25" customHeight="1">
      <c r="A90" s="28"/>
      <c r="B90" s="90"/>
      <c r="C90" s="82">
        <v>82</v>
      </c>
      <c r="D90" s="57" t="s">
        <v>25</v>
      </c>
      <c r="E90" s="71">
        <v>40000</v>
      </c>
      <c r="F90" s="71">
        <v>40000</v>
      </c>
      <c r="G90" s="91">
        <v>40000</v>
      </c>
      <c r="H90" s="77" t="s">
        <v>129</v>
      </c>
      <c r="I90" s="92"/>
      <c r="J90" s="93"/>
      <c r="K90" s="94"/>
      <c r="L90" s="95"/>
      <c r="M90" s="96"/>
      <c r="N90" s="95"/>
      <c r="O90" s="26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41.25" customHeight="1">
      <c r="A91" s="28"/>
      <c r="B91" s="90"/>
      <c r="C91" s="82">
        <v>83</v>
      </c>
      <c r="D91" s="57" t="s">
        <v>13</v>
      </c>
      <c r="E91" s="71">
        <v>20000</v>
      </c>
      <c r="F91" s="71">
        <v>20000</v>
      </c>
      <c r="G91" s="91">
        <v>20000</v>
      </c>
      <c r="H91" s="77" t="s">
        <v>130</v>
      </c>
      <c r="I91" s="92"/>
      <c r="J91" s="93"/>
      <c r="K91" s="94"/>
      <c r="L91" s="95"/>
      <c r="M91" s="96"/>
      <c r="N91" s="95"/>
      <c r="O91" s="26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41.25" customHeight="1">
      <c r="A92" s="28"/>
      <c r="B92" s="90"/>
      <c r="C92" s="82">
        <v>84</v>
      </c>
      <c r="D92" s="57" t="s">
        <v>83</v>
      </c>
      <c r="E92" s="71">
        <v>10000</v>
      </c>
      <c r="F92" s="71">
        <v>10000</v>
      </c>
      <c r="G92" s="91">
        <v>10000</v>
      </c>
      <c r="H92" s="77" t="s">
        <v>131</v>
      </c>
      <c r="I92" s="92"/>
      <c r="J92" s="93"/>
      <c r="K92" s="94"/>
      <c r="L92" s="95"/>
      <c r="M92" s="96"/>
      <c r="N92" s="95"/>
      <c r="O92" s="26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41.25" customHeight="1">
      <c r="A93" s="28"/>
      <c r="B93" s="90"/>
      <c r="C93" s="82">
        <v>85</v>
      </c>
      <c r="D93" s="57" t="s">
        <v>106</v>
      </c>
      <c r="E93" s="71">
        <v>70000</v>
      </c>
      <c r="F93" s="71">
        <v>70000</v>
      </c>
      <c r="G93" s="91">
        <v>70000</v>
      </c>
      <c r="H93" s="77" t="s">
        <v>132</v>
      </c>
      <c r="I93" s="92"/>
      <c r="J93" s="93"/>
      <c r="K93" s="94"/>
      <c r="L93" s="95"/>
      <c r="M93" s="96"/>
      <c r="N93" s="95"/>
      <c r="O93" s="26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41.25" customHeight="1">
      <c r="A94" s="28"/>
      <c r="B94" s="90"/>
      <c r="C94" s="82">
        <v>86</v>
      </c>
      <c r="D94" s="57" t="s">
        <v>21</v>
      </c>
      <c r="E94" s="71">
        <v>70000</v>
      </c>
      <c r="F94" s="71">
        <v>70000</v>
      </c>
      <c r="G94" s="91">
        <v>70000</v>
      </c>
      <c r="H94" s="77" t="s">
        <v>133</v>
      </c>
      <c r="I94" s="92"/>
      <c r="J94" s="93"/>
      <c r="K94" s="94"/>
      <c r="L94" s="95"/>
      <c r="M94" s="96"/>
      <c r="N94" s="95"/>
      <c r="O94" s="26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41.25" customHeight="1">
      <c r="A95" s="28"/>
      <c r="B95" s="90"/>
      <c r="C95" s="82">
        <v>87</v>
      </c>
      <c r="D95" s="57" t="s">
        <v>18</v>
      </c>
      <c r="E95" s="71">
        <v>30000</v>
      </c>
      <c r="F95" s="71">
        <v>30000</v>
      </c>
      <c r="G95" s="91">
        <v>30000</v>
      </c>
      <c r="H95" s="77" t="s">
        <v>134</v>
      </c>
      <c r="I95" s="92"/>
      <c r="J95" s="93"/>
      <c r="K95" s="94"/>
      <c r="L95" s="95"/>
      <c r="M95" s="96"/>
      <c r="N95" s="95"/>
      <c r="O95" s="26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41.25" customHeight="1">
      <c r="A96" s="28"/>
      <c r="B96" s="90"/>
      <c r="C96" s="82">
        <v>88</v>
      </c>
      <c r="D96" s="57" t="s">
        <v>108</v>
      </c>
      <c r="E96" s="71">
        <v>40000</v>
      </c>
      <c r="F96" s="71">
        <v>40000</v>
      </c>
      <c r="G96" s="91">
        <v>40000</v>
      </c>
      <c r="H96" s="77" t="s">
        <v>135</v>
      </c>
      <c r="I96" s="92"/>
      <c r="J96" s="93"/>
      <c r="K96" s="94"/>
      <c r="L96" s="95"/>
      <c r="M96" s="96"/>
      <c r="N96" s="95"/>
      <c r="O96" s="26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41.25" customHeight="1">
      <c r="A97" s="28"/>
      <c r="B97" s="90"/>
      <c r="C97" s="82">
        <v>89</v>
      </c>
      <c r="D97" s="57" t="s">
        <v>106</v>
      </c>
      <c r="E97" s="71">
        <v>110000</v>
      </c>
      <c r="F97" s="71">
        <v>110000</v>
      </c>
      <c r="G97" s="91">
        <v>110000</v>
      </c>
      <c r="H97" s="77" t="s">
        <v>136</v>
      </c>
      <c r="I97" s="92"/>
      <c r="J97" s="93"/>
      <c r="K97" s="94"/>
      <c r="L97" s="95"/>
      <c r="M97" s="96"/>
      <c r="N97" s="95"/>
      <c r="O97" s="26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41.25" customHeight="1">
      <c r="A98" s="28"/>
      <c r="B98" s="90"/>
      <c r="C98" s="82">
        <v>90</v>
      </c>
      <c r="D98" s="57" t="s">
        <v>85</v>
      </c>
      <c r="E98" s="71">
        <v>20000</v>
      </c>
      <c r="F98" s="71">
        <v>20000</v>
      </c>
      <c r="G98" s="91">
        <v>20000</v>
      </c>
      <c r="H98" s="77" t="s">
        <v>137</v>
      </c>
      <c r="I98" s="92"/>
      <c r="J98" s="93"/>
      <c r="K98" s="94"/>
      <c r="L98" s="95"/>
      <c r="M98" s="96"/>
      <c r="N98" s="95"/>
      <c r="O98" s="26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41.25" customHeight="1">
      <c r="A99" s="28"/>
      <c r="B99" s="90"/>
      <c r="C99" s="82">
        <v>91</v>
      </c>
      <c r="D99" s="57" t="s">
        <v>31</v>
      </c>
      <c r="E99" s="71">
        <v>80000</v>
      </c>
      <c r="F99" s="71">
        <v>80000</v>
      </c>
      <c r="G99" s="91">
        <v>80000</v>
      </c>
      <c r="H99" s="77" t="s">
        <v>138</v>
      </c>
      <c r="I99" s="92"/>
      <c r="J99" s="93"/>
      <c r="K99" s="94"/>
      <c r="L99" s="95"/>
      <c r="M99" s="96"/>
      <c r="N99" s="95"/>
      <c r="O99" s="26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41.25" customHeight="1">
      <c r="A100" s="28"/>
      <c r="B100" s="90"/>
      <c r="C100" s="82">
        <v>92</v>
      </c>
      <c r="D100" s="57" t="s">
        <v>98</v>
      </c>
      <c r="E100" s="71">
        <v>90000</v>
      </c>
      <c r="F100" s="71">
        <v>90000</v>
      </c>
      <c r="G100" s="71">
        <v>90000</v>
      </c>
      <c r="H100" s="77" t="s">
        <v>139</v>
      </c>
      <c r="I100" s="92"/>
      <c r="J100" s="93"/>
      <c r="K100" s="94"/>
      <c r="L100" s="95"/>
      <c r="M100" s="96"/>
      <c r="N100" s="95"/>
      <c r="O100" s="26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ht="41.25" customHeight="1">
      <c r="A101" s="28"/>
      <c r="B101" s="90"/>
      <c r="C101" s="82">
        <v>93</v>
      </c>
      <c r="D101" s="57" t="s">
        <v>32</v>
      </c>
      <c r="E101" s="71">
        <v>50000</v>
      </c>
      <c r="F101" s="71">
        <v>50000</v>
      </c>
      <c r="G101" s="91">
        <v>50000</v>
      </c>
      <c r="H101" s="77" t="s">
        <v>140</v>
      </c>
      <c r="I101" s="92"/>
      <c r="J101" s="93"/>
      <c r="K101" s="94"/>
      <c r="L101" s="95"/>
      <c r="M101" s="96"/>
      <c r="N101" s="95"/>
      <c r="O101" s="26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ht="41.25" customHeight="1">
      <c r="A102" s="28"/>
      <c r="B102" s="90"/>
      <c r="C102" s="82">
        <v>94</v>
      </c>
      <c r="D102" s="57" t="s">
        <v>28</v>
      </c>
      <c r="E102" s="71">
        <v>20000</v>
      </c>
      <c r="F102" s="71">
        <v>20000</v>
      </c>
      <c r="G102" s="91">
        <v>20000</v>
      </c>
      <c r="H102" s="77" t="s">
        <v>141</v>
      </c>
      <c r="I102" s="92"/>
      <c r="J102" s="93"/>
      <c r="K102" s="94"/>
      <c r="L102" s="95"/>
      <c r="M102" s="96"/>
      <c r="N102" s="95"/>
      <c r="O102" s="26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ht="41.25" customHeight="1">
      <c r="A103" s="28"/>
      <c r="B103" s="90"/>
      <c r="C103" s="82">
        <v>95</v>
      </c>
      <c r="D103" s="57" t="s">
        <v>84</v>
      </c>
      <c r="E103" s="71">
        <v>50000</v>
      </c>
      <c r="F103" s="71">
        <v>50000</v>
      </c>
      <c r="G103" s="91">
        <v>50000</v>
      </c>
      <c r="H103" s="77" t="s">
        <v>142</v>
      </c>
      <c r="I103" s="92"/>
      <c r="J103" s="93"/>
      <c r="K103" s="94"/>
      <c r="L103" s="95"/>
      <c r="M103" s="96"/>
      <c r="N103" s="95"/>
      <c r="O103" s="26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ht="41.25" customHeight="1">
      <c r="A104" s="28"/>
      <c r="B104" s="90"/>
      <c r="C104" s="82">
        <v>96</v>
      </c>
      <c r="D104" s="57" t="s">
        <v>34</v>
      </c>
      <c r="E104" s="71">
        <v>30000</v>
      </c>
      <c r="F104" s="71">
        <v>30000</v>
      </c>
      <c r="G104" s="91">
        <v>30000</v>
      </c>
      <c r="H104" s="77" t="s">
        <v>143</v>
      </c>
      <c r="I104" s="92"/>
      <c r="J104" s="93"/>
      <c r="K104" s="94"/>
      <c r="L104" s="95"/>
      <c r="M104" s="96"/>
      <c r="N104" s="95"/>
      <c r="O104" s="26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ht="41.25" customHeight="1">
      <c r="A105" s="28"/>
      <c r="B105" s="90"/>
      <c r="C105" s="82">
        <v>97</v>
      </c>
      <c r="D105" s="57" t="s">
        <v>30</v>
      </c>
      <c r="E105" s="71">
        <v>50000</v>
      </c>
      <c r="F105" s="71">
        <v>50000</v>
      </c>
      <c r="G105" s="71">
        <v>50000</v>
      </c>
      <c r="H105" s="77" t="s">
        <v>152</v>
      </c>
      <c r="I105" s="92"/>
      <c r="J105" s="93"/>
      <c r="K105" s="94"/>
      <c r="L105" s="95"/>
      <c r="M105" s="96"/>
      <c r="N105" s="95"/>
      <c r="O105" s="26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ht="41.25" customHeight="1">
      <c r="A106" s="28"/>
      <c r="B106" s="90"/>
      <c r="C106" s="82">
        <v>98</v>
      </c>
      <c r="D106" s="57" t="s">
        <v>34</v>
      </c>
      <c r="E106" s="71">
        <v>80000</v>
      </c>
      <c r="F106" s="71">
        <v>80000</v>
      </c>
      <c r="G106" s="71">
        <v>80000</v>
      </c>
      <c r="H106" s="77" t="s">
        <v>151</v>
      </c>
      <c r="I106" s="92"/>
      <c r="J106" s="93"/>
      <c r="K106" s="94"/>
      <c r="L106" s="95"/>
      <c r="M106" s="96"/>
      <c r="N106" s="95"/>
      <c r="O106" s="26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41.25" customHeight="1">
      <c r="A107" s="28"/>
      <c r="B107" s="90"/>
      <c r="C107" s="82">
        <v>99</v>
      </c>
      <c r="D107" s="57" t="s">
        <v>28</v>
      </c>
      <c r="E107" s="71">
        <v>10000</v>
      </c>
      <c r="F107" s="71">
        <v>10000</v>
      </c>
      <c r="G107" s="71">
        <v>10000</v>
      </c>
      <c r="H107" s="77" t="s">
        <v>150</v>
      </c>
      <c r="I107" s="92"/>
      <c r="J107" s="93"/>
      <c r="K107" s="94"/>
      <c r="L107" s="95"/>
      <c r="M107" s="96"/>
      <c r="N107" s="95"/>
      <c r="O107" s="26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41.25" customHeight="1">
      <c r="A108" s="28"/>
      <c r="B108" s="90"/>
      <c r="C108" s="82">
        <v>100</v>
      </c>
      <c r="D108" s="57" t="s">
        <v>22</v>
      </c>
      <c r="E108" s="71">
        <v>10000</v>
      </c>
      <c r="F108" s="71">
        <v>10000</v>
      </c>
      <c r="G108" s="71">
        <v>10000</v>
      </c>
      <c r="H108" s="77" t="s">
        <v>153</v>
      </c>
      <c r="I108" s="92"/>
      <c r="J108" s="93"/>
      <c r="K108" s="94"/>
      <c r="L108" s="95"/>
      <c r="M108" s="96"/>
      <c r="N108" s="95"/>
      <c r="O108" s="26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ht="41.25" customHeight="1">
      <c r="A109" s="28"/>
      <c r="B109" s="90"/>
      <c r="C109" s="82">
        <v>101</v>
      </c>
      <c r="D109" s="57" t="s">
        <v>18</v>
      </c>
      <c r="E109" s="71">
        <v>50000</v>
      </c>
      <c r="F109" s="71">
        <v>50000</v>
      </c>
      <c r="G109" s="71">
        <v>50000</v>
      </c>
      <c r="H109" s="77" t="s">
        <v>154</v>
      </c>
      <c r="I109" s="92"/>
      <c r="J109" s="93"/>
      <c r="K109" s="94"/>
      <c r="L109" s="95"/>
      <c r="M109" s="96"/>
      <c r="N109" s="95"/>
      <c r="O109" s="26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ht="41.25" customHeight="1">
      <c r="A110" s="28"/>
      <c r="B110" s="90"/>
      <c r="C110" s="82">
        <v>102</v>
      </c>
      <c r="D110" s="57" t="s">
        <v>28</v>
      </c>
      <c r="E110" s="71">
        <v>50000</v>
      </c>
      <c r="F110" s="71">
        <v>50000</v>
      </c>
      <c r="G110" s="71">
        <v>50000</v>
      </c>
      <c r="H110" s="77" t="s">
        <v>155</v>
      </c>
      <c r="I110" s="92"/>
      <c r="J110" s="93"/>
      <c r="K110" s="94"/>
      <c r="L110" s="95"/>
      <c r="M110" s="96"/>
      <c r="N110" s="95"/>
      <c r="O110" s="26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ht="41.25" customHeight="1">
      <c r="A111" s="28"/>
      <c r="B111" s="90"/>
      <c r="C111" s="82">
        <v>103</v>
      </c>
      <c r="D111" s="57" t="s">
        <v>23</v>
      </c>
      <c r="E111" s="71">
        <v>10000</v>
      </c>
      <c r="F111" s="71">
        <v>10000</v>
      </c>
      <c r="G111" s="71">
        <v>10000</v>
      </c>
      <c r="H111" s="77" t="s">
        <v>156</v>
      </c>
      <c r="I111" s="92"/>
      <c r="J111" s="93"/>
      <c r="K111" s="94"/>
      <c r="L111" s="95"/>
      <c r="M111" s="96"/>
      <c r="N111" s="95"/>
      <c r="O111" s="26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ht="41.25" customHeight="1">
      <c r="A112" s="28"/>
      <c r="B112" s="90"/>
      <c r="C112" s="82">
        <v>104</v>
      </c>
      <c r="D112" s="57" t="s">
        <v>146</v>
      </c>
      <c r="E112" s="71">
        <v>50000</v>
      </c>
      <c r="F112" s="71">
        <v>50000</v>
      </c>
      <c r="G112" s="71">
        <v>50000</v>
      </c>
      <c r="H112" s="77" t="s">
        <v>157</v>
      </c>
      <c r="I112" s="92"/>
      <c r="J112" s="93"/>
      <c r="K112" s="94"/>
      <c r="L112" s="95"/>
      <c r="M112" s="96"/>
      <c r="N112" s="95"/>
      <c r="O112" s="26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41.25" customHeight="1">
      <c r="A113" s="28"/>
      <c r="B113" s="90"/>
      <c r="C113" s="82">
        <v>105</v>
      </c>
      <c r="D113" s="57" t="s">
        <v>147</v>
      </c>
      <c r="E113" s="71">
        <v>50000</v>
      </c>
      <c r="F113" s="71">
        <v>50000</v>
      </c>
      <c r="G113" s="71">
        <v>50000</v>
      </c>
      <c r="H113" s="77" t="s">
        <v>158</v>
      </c>
      <c r="I113" s="92"/>
      <c r="J113" s="93"/>
      <c r="K113" s="94"/>
      <c r="L113" s="95"/>
      <c r="M113" s="96"/>
      <c r="N113" s="95"/>
      <c r="O113" s="26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ht="41.25" customHeight="1">
      <c r="A114" s="28"/>
      <c r="B114" s="90"/>
      <c r="C114" s="82">
        <v>106</v>
      </c>
      <c r="D114" s="57" t="s">
        <v>13</v>
      </c>
      <c r="E114" s="71">
        <v>30000</v>
      </c>
      <c r="F114" s="71">
        <v>30000</v>
      </c>
      <c r="G114" s="71">
        <v>30000</v>
      </c>
      <c r="H114" s="77" t="s">
        <v>159</v>
      </c>
      <c r="I114" s="92"/>
      <c r="J114" s="93"/>
      <c r="K114" s="94"/>
      <c r="L114" s="95"/>
      <c r="M114" s="96"/>
      <c r="N114" s="95"/>
      <c r="O114" s="26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ht="41.25" customHeight="1">
      <c r="A115" s="28"/>
      <c r="B115" s="90"/>
      <c r="C115" s="82">
        <v>107</v>
      </c>
      <c r="D115" s="57" t="s">
        <v>34</v>
      </c>
      <c r="E115" s="71">
        <v>40000</v>
      </c>
      <c r="F115" s="71">
        <v>40000</v>
      </c>
      <c r="G115" s="71">
        <v>40000</v>
      </c>
      <c r="H115" s="77" t="s">
        <v>160</v>
      </c>
      <c r="I115" s="92"/>
      <c r="J115" s="93"/>
      <c r="K115" s="94"/>
      <c r="L115" s="95"/>
      <c r="M115" s="96"/>
      <c r="N115" s="95"/>
      <c r="O115" s="26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ht="41.25" customHeight="1">
      <c r="A116" s="28"/>
      <c r="B116" s="90"/>
      <c r="C116" s="82">
        <v>108</v>
      </c>
      <c r="D116" s="57" t="s">
        <v>82</v>
      </c>
      <c r="E116" s="71">
        <v>60000</v>
      </c>
      <c r="F116" s="71">
        <v>60000</v>
      </c>
      <c r="G116" s="71">
        <v>60000</v>
      </c>
      <c r="H116" s="77" t="s">
        <v>161</v>
      </c>
      <c r="I116" s="92"/>
      <c r="J116" s="93"/>
      <c r="K116" s="94"/>
      <c r="L116" s="95"/>
      <c r="M116" s="96"/>
      <c r="N116" s="95"/>
      <c r="O116" s="26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ht="41.25" customHeight="1">
      <c r="A117" s="28"/>
      <c r="B117" s="90"/>
      <c r="C117" s="82">
        <v>109</v>
      </c>
      <c r="D117" s="57" t="s">
        <v>148</v>
      </c>
      <c r="E117" s="71">
        <v>30000</v>
      </c>
      <c r="F117" s="71">
        <v>30000</v>
      </c>
      <c r="G117" s="71">
        <v>30000</v>
      </c>
      <c r="H117" s="77" t="s">
        <v>162</v>
      </c>
      <c r="I117" s="92"/>
      <c r="J117" s="93"/>
      <c r="K117" s="94"/>
      <c r="L117" s="95"/>
      <c r="M117" s="96"/>
      <c r="N117" s="95"/>
      <c r="O117" s="26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ht="41.25" customHeight="1">
      <c r="A118" s="28"/>
      <c r="B118" s="90"/>
      <c r="C118" s="82">
        <v>110</v>
      </c>
      <c r="D118" s="57" t="s">
        <v>22</v>
      </c>
      <c r="E118" s="71">
        <v>50000</v>
      </c>
      <c r="F118" s="71">
        <v>50000</v>
      </c>
      <c r="G118" s="71">
        <v>50000</v>
      </c>
      <c r="H118" s="77" t="s">
        <v>163</v>
      </c>
      <c r="I118" s="92"/>
      <c r="J118" s="93"/>
      <c r="K118" s="94"/>
      <c r="L118" s="95"/>
      <c r="M118" s="96"/>
      <c r="N118" s="95"/>
      <c r="O118" s="26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ht="41.25" customHeight="1">
      <c r="A119" s="28"/>
      <c r="B119" s="90"/>
      <c r="C119" s="82">
        <v>111</v>
      </c>
      <c r="D119" s="57" t="s">
        <v>82</v>
      </c>
      <c r="E119" s="71">
        <v>50000</v>
      </c>
      <c r="F119" s="71">
        <v>50000</v>
      </c>
      <c r="G119" s="71">
        <v>50000</v>
      </c>
      <c r="H119" s="77" t="s">
        <v>164</v>
      </c>
      <c r="I119" s="92"/>
      <c r="J119" s="93"/>
      <c r="K119" s="94"/>
      <c r="L119" s="95"/>
      <c r="M119" s="96"/>
      <c r="N119" s="95"/>
      <c r="O119" s="26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ht="41.25" customHeight="1">
      <c r="A120" s="28"/>
      <c r="B120" s="90"/>
      <c r="C120" s="82">
        <v>112</v>
      </c>
      <c r="D120" s="57" t="s">
        <v>82</v>
      </c>
      <c r="E120" s="71">
        <v>40000</v>
      </c>
      <c r="F120" s="71">
        <v>40000</v>
      </c>
      <c r="G120" s="71">
        <v>40000</v>
      </c>
      <c r="H120" s="77" t="s">
        <v>165</v>
      </c>
      <c r="I120" s="92"/>
      <c r="J120" s="93"/>
      <c r="K120" s="94"/>
      <c r="L120" s="95"/>
      <c r="M120" s="96"/>
      <c r="N120" s="95"/>
      <c r="O120" s="26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ht="41.25" customHeight="1">
      <c r="A121" s="28"/>
      <c r="B121" s="90"/>
      <c r="C121" s="82">
        <v>113</v>
      </c>
      <c r="D121" s="57" t="s">
        <v>83</v>
      </c>
      <c r="E121" s="71">
        <v>50000</v>
      </c>
      <c r="F121" s="71">
        <v>50000</v>
      </c>
      <c r="G121" s="71">
        <v>50000</v>
      </c>
      <c r="H121" s="77" t="s">
        <v>166</v>
      </c>
      <c r="I121" s="92"/>
      <c r="J121" s="93"/>
      <c r="K121" s="94"/>
      <c r="L121" s="95"/>
      <c r="M121" s="96"/>
      <c r="N121" s="95"/>
      <c r="O121" s="26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ht="41.25" customHeight="1">
      <c r="A122" s="28"/>
      <c r="B122" s="90"/>
      <c r="C122" s="82">
        <v>114</v>
      </c>
      <c r="D122" s="57" t="s">
        <v>82</v>
      </c>
      <c r="E122" s="71">
        <v>110000</v>
      </c>
      <c r="F122" s="71">
        <v>110000</v>
      </c>
      <c r="G122" s="71">
        <v>110000</v>
      </c>
      <c r="H122" s="77" t="s">
        <v>167</v>
      </c>
      <c r="I122" s="92"/>
      <c r="J122" s="93"/>
      <c r="K122" s="94"/>
      <c r="L122" s="95"/>
      <c r="M122" s="96"/>
      <c r="N122" s="95"/>
      <c r="O122" s="26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ht="41.25" customHeight="1">
      <c r="A123" s="28"/>
      <c r="B123" s="90"/>
      <c r="C123" s="82">
        <v>115</v>
      </c>
      <c r="D123" s="57" t="s">
        <v>28</v>
      </c>
      <c r="E123" s="71">
        <v>50000</v>
      </c>
      <c r="F123" s="71">
        <v>50000</v>
      </c>
      <c r="G123" s="71">
        <v>50000</v>
      </c>
      <c r="H123" s="77" t="s">
        <v>168</v>
      </c>
      <c r="I123" s="92"/>
      <c r="J123" s="93"/>
      <c r="K123" s="94"/>
      <c r="L123" s="95"/>
      <c r="M123" s="96"/>
      <c r="N123" s="95"/>
      <c r="O123" s="26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ht="41.25" customHeight="1">
      <c r="A124" s="28"/>
      <c r="B124" s="90"/>
      <c r="C124" s="82">
        <v>116</v>
      </c>
      <c r="D124" s="57" t="s">
        <v>82</v>
      </c>
      <c r="E124" s="71">
        <v>70000</v>
      </c>
      <c r="F124" s="71">
        <v>70000</v>
      </c>
      <c r="G124" s="71">
        <v>70000</v>
      </c>
      <c r="H124" s="77" t="s">
        <v>169</v>
      </c>
      <c r="I124" s="92"/>
      <c r="J124" s="93"/>
      <c r="K124" s="94"/>
      <c r="L124" s="95"/>
      <c r="M124" s="96"/>
      <c r="N124" s="95"/>
      <c r="O124" s="26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ht="41.25" customHeight="1">
      <c r="A125" s="28"/>
      <c r="B125" s="90"/>
      <c r="C125" s="82">
        <v>117</v>
      </c>
      <c r="D125" s="57" t="s">
        <v>82</v>
      </c>
      <c r="E125" s="71">
        <v>80000</v>
      </c>
      <c r="F125" s="71">
        <v>80000</v>
      </c>
      <c r="G125" s="71">
        <v>80000</v>
      </c>
      <c r="H125" s="77" t="s">
        <v>170</v>
      </c>
      <c r="I125" s="92"/>
      <c r="J125" s="93"/>
      <c r="K125" s="94"/>
      <c r="L125" s="95"/>
      <c r="M125" s="96"/>
      <c r="N125" s="95"/>
      <c r="O125" s="26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ht="41.25" customHeight="1">
      <c r="A126" s="28"/>
      <c r="B126" s="90"/>
      <c r="C126" s="82">
        <v>118</v>
      </c>
      <c r="D126" s="57" t="s">
        <v>28</v>
      </c>
      <c r="E126" s="71">
        <v>30000</v>
      </c>
      <c r="F126" s="71">
        <v>30000</v>
      </c>
      <c r="G126" s="71">
        <v>30000</v>
      </c>
      <c r="H126" s="77" t="s">
        <v>171</v>
      </c>
      <c r="I126" s="92"/>
      <c r="J126" s="93"/>
      <c r="K126" s="94"/>
      <c r="L126" s="95"/>
      <c r="M126" s="96"/>
      <c r="N126" s="95"/>
      <c r="O126" s="26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ht="41.25" customHeight="1">
      <c r="A127" s="28"/>
      <c r="B127" s="90"/>
      <c r="C127" s="82">
        <v>119</v>
      </c>
      <c r="D127" s="57" t="s">
        <v>32</v>
      </c>
      <c r="E127" s="71">
        <v>60000</v>
      </c>
      <c r="F127" s="71">
        <v>60000</v>
      </c>
      <c r="G127" s="71">
        <v>60000</v>
      </c>
      <c r="H127" s="77" t="s">
        <v>172</v>
      </c>
      <c r="I127" s="92"/>
      <c r="J127" s="93"/>
      <c r="K127" s="94"/>
      <c r="L127" s="95"/>
      <c r="M127" s="96"/>
      <c r="N127" s="95"/>
      <c r="O127" s="26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ht="41.25" customHeight="1">
      <c r="A128" s="28"/>
      <c r="B128" s="90"/>
      <c r="C128" s="82">
        <v>120</v>
      </c>
      <c r="D128" s="57" t="s">
        <v>26</v>
      </c>
      <c r="E128" s="71">
        <v>30000</v>
      </c>
      <c r="F128" s="71">
        <v>30000</v>
      </c>
      <c r="G128" s="71">
        <v>30000</v>
      </c>
      <c r="H128" s="77" t="s">
        <v>173</v>
      </c>
      <c r="I128" s="92"/>
      <c r="J128" s="93"/>
      <c r="K128" s="94"/>
      <c r="L128" s="95"/>
      <c r="M128" s="96"/>
      <c r="N128" s="95"/>
      <c r="O128" s="26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41.25" customHeight="1">
      <c r="A129" s="28"/>
      <c r="B129" s="90"/>
      <c r="C129" s="82">
        <v>121</v>
      </c>
      <c r="D129" s="57" t="s">
        <v>13</v>
      </c>
      <c r="E129" s="71">
        <v>40000</v>
      </c>
      <c r="F129" s="71">
        <v>40000</v>
      </c>
      <c r="G129" s="71">
        <v>40000</v>
      </c>
      <c r="H129" s="77" t="s">
        <v>174</v>
      </c>
      <c r="I129" s="92"/>
      <c r="J129" s="93"/>
      <c r="K129" s="94"/>
      <c r="L129" s="95"/>
      <c r="M129" s="96"/>
      <c r="N129" s="95"/>
      <c r="O129" s="26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41.25" customHeight="1">
      <c r="A130" s="28"/>
      <c r="B130" s="90"/>
      <c r="C130" s="82">
        <v>122</v>
      </c>
      <c r="D130" s="57" t="s">
        <v>13</v>
      </c>
      <c r="E130" s="71">
        <v>40000</v>
      </c>
      <c r="F130" s="71">
        <v>40000</v>
      </c>
      <c r="G130" s="71">
        <v>40000</v>
      </c>
      <c r="H130" s="77" t="s">
        <v>175</v>
      </c>
      <c r="I130" s="92"/>
      <c r="J130" s="93"/>
      <c r="K130" s="94"/>
      <c r="L130" s="95"/>
      <c r="M130" s="96"/>
      <c r="N130" s="95"/>
      <c r="O130" s="26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41.25" customHeight="1">
      <c r="A131" s="28"/>
      <c r="B131" s="90"/>
      <c r="C131" s="82">
        <v>123</v>
      </c>
      <c r="D131" s="57" t="s">
        <v>149</v>
      </c>
      <c r="E131" s="71">
        <v>40000</v>
      </c>
      <c r="F131" s="71">
        <v>40000</v>
      </c>
      <c r="G131" s="71">
        <v>40000</v>
      </c>
      <c r="H131" s="77" t="s">
        <v>176</v>
      </c>
      <c r="I131" s="92"/>
      <c r="J131" s="93"/>
      <c r="K131" s="94"/>
      <c r="L131" s="95"/>
      <c r="M131" s="96"/>
      <c r="N131" s="95"/>
      <c r="O131" s="26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41.25" customHeight="1">
      <c r="A132" s="28"/>
      <c r="B132" s="90"/>
      <c r="C132" s="82">
        <v>124</v>
      </c>
      <c r="D132" s="57" t="s">
        <v>32</v>
      </c>
      <c r="E132" s="71">
        <v>40000</v>
      </c>
      <c r="F132" s="71">
        <v>40000</v>
      </c>
      <c r="G132" s="71">
        <v>40000</v>
      </c>
      <c r="H132" s="77" t="s">
        <v>177</v>
      </c>
      <c r="I132" s="92"/>
      <c r="J132" s="93"/>
      <c r="K132" s="94"/>
      <c r="L132" s="95"/>
      <c r="M132" s="96"/>
      <c r="N132" s="95"/>
      <c r="O132" s="26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41.25" customHeight="1">
      <c r="A133" s="28"/>
      <c r="B133" s="90"/>
      <c r="C133" s="82">
        <v>125</v>
      </c>
      <c r="D133" s="57" t="s">
        <v>34</v>
      </c>
      <c r="E133" s="71">
        <v>40000</v>
      </c>
      <c r="F133" s="71">
        <v>40000</v>
      </c>
      <c r="G133" s="71">
        <v>40000</v>
      </c>
      <c r="H133" s="77" t="s">
        <v>178</v>
      </c>
      <c r="I133" s="92"/>
      <c r="J133" s="93"/>
      <c r="K133" s="94"/>
      <c r="L133" s="95"/>
      <c r="M133" s="96"/>
      <c r="N133" s="95"/>
      <c r="O133" s="26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41.25" customHeight="1">
      <c r="A134" s="28"/>
      <c r="B134" s="90"/>
      <c r="C134" s="82">
        <v>126</v>
      </c>
      <c r="D134" s="57" t="s">
        <v>13</v>
      </c>
      <c r="E134" s="71">
        <v>60000</v>
      </c>
      <c r="F134" s="71">
        <v>60000</v>
      </c>
      <c r="G134" s="71">
        <v>60000</v>
      </c>
      <c r="H134" s="77" t="s">
        <v>179</v>
      </c>
      <c r="I134" s="92"/>
      <c r="J134" s="93"/>
      <c r="K134" s="94"/>
      <c r="L134" s="95"/>
      <c r="M134" s="96"/>
      <c r="N134" s="95"/>
      <c r="O134" s="26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ht="41.25" customHeight="1">
      <c r="A135" s="28"/>
      <c r="B135" s="90"/>
      <c r="C135" s="82">
        <v>127</v>
      </c>
      <c r="D135" s="57" t="s">
        <v>13</v>
      </c>
      <c r="E135" s="71">
        <v>80000</v>
      </c>
      <c r="F135" s="71">
        <v>80000</v>
      </c>
      <c r="G135" s="71">
        <v>80000</v>
      </c>
      <c r="H135" s="77" t="s">
        <v>180</v>
      </c>
      <c r="I135" s="92"/>
      <c r="J135" s="93"/>
      <c r="K135" s="94"/>
      <c r="L135" s="95"/>
      <c r="M135" s="96"/>
      <c r="N135" s="95"/>
      <c r="O135" s="26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ht="41.25" customHeight="1">
      <c r="A136" s="28"/>
      <c r="B136" s="90"/>
      <c r="C136" s="82">
        <v>128</v>
      </c>
      <c r="D136" s="57" t="s">
        <v>106</v>
      </c>
      <c r="E136" s="71">
        <v>110000</v>
      </c>
      <c r="F136" s="71">
        <v>110000</v>
      </c>
      <c r="G136" s="71">
        <v>110000</v>
      </c>
      <c r="H136" s="77" t="s">
        <v>181</v>
      </c>
      <c r="I136" s="92"/>
      <c r="J136" s="93"/>
      <c r="K136" s="94"/>
      <c r="L136" s="95"/>
      <c r="M136" s="96"/>
      <c r="N136" s="95"/>
      <c r="O136" s="26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ht="41.25" customHeight="1">
      <c r="A137" s="28"/>
      <c r="B137" s="90"/>
      <c r="C137" s="82">
        <v>129</v>
      </c>
      <c r="D137" s="57" t="s">
        <v>83</v>
      </c>
      <c r="E137" s="71">
        <v>10000</v>
      </c>
      <c r="F137" s="71">
        <v>10000</v>
      </c>
      <c r="G137" s="71">
        <v>10000</v>
      </c>
      <c r="H137" s="77" t="s">
        <v>182</v>
      </c>
      <c r="I137" s="92"/>
      <c r="J137" s="93"/>
      <c r="K137" s="94"/>
      <c r="L137" s="95"/>
      <c r="M137" s="96"/>
      <c r="N137" s="95"/>
      <c r="O137" s="26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ht="41.25" customHeight="1">
      <c r="A138" s="28"/>
      <c r="B138" s="90"/>
      <c r="C138" s="82">
        <v>130</v>
      </c>
      <c r="D138" s="57" t="s">
        <v>27</v>
      </c>
      <c r="E138" s="71">
        <v>50000</v>
      </c>
      <c r="F138" s="71">
        <v>50000</v>
      </c>
      <c r="G138" s="71">
        <v>50000</v>
      </c>
      <c r="H138" s="77" t="s">
        <v>183</v>
      </c>
      <c r="I138" s="92"/>
      <c r="J138" s="93"/>
      <c r="K138" s="94"/>
      <c r="L138" s="95"/>
      <c r="M138" s="96"/>
      <c r="N138" s="95"/>
      <c r="O138" s="26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ht="41.25" customHeight="1">
      <c r="A139" s="28"/>
      <c r="B139" s="90"/>
      <c r="C139" s="82">
        <v>131</v>
      </c>
      <c r="D139" s="57" t="s">
        <v>106</v>
      </c>
      <c r="E139" s="71">
        <v>110000</v>
      </c>
      <c r="F139" s="71">
        <v>110000</v>
      </c>
      <c r="G139" s="71">
        <v>110000</v>
      </c>
      <c r="H139" s="77" t="s">
        <v>184</v>
      </c>
      <c r="I139" s="92"/>
      <c r="J139" s="93"/>
      <c r="K139" s="94"/>
      <c r="L139" s="95"/>
      <c r="M139" s="96"/>
      <c r="N139" s="95"/>
      <c r="O139" s="26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ht="41.25" customHeight="1">
      <c r="A140" s="28"/>
      <c r="B140" s="90"/>
      <c r="C140" s="82">
        <v>132</v>
      </c>
      <c r="D140" s="57" t="s">
        <v>83</v>
      </c>
      <c r="E140" s="71">
        <v>10000</v>
      </c>
      <c r="F140" s="71">
        <v>10000</v>
      </c>
      <c r="G140" s="71">
        <v>10000</v>
      </c>
      <c r="H140" s="77" t="s">
        <v>185</v>
      </c>
      <c r="I140" s="92"/>
      <c r="J140" s="93"/>
      <c r="K140" s="94"/>
      <c r="L140" s="95"/>
      <c r="M140" s="96"/>
      <c r="N140" s="95"/>
      <c r="O140" s="26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ht="41.25" customHeight="1">
      <c r="A141" s="28"/>
      <c r="B141" s="90"/>
      <c r="C141" s="82">
        <v>133</v>
      </c>
      <c r="D141" s="57" t="s">
        <v>13</v>
      </c>
      <c r="E141" s="71">
        <v>50000</v>
      </c>
      <c r="F141" s="71">
        <v>50000</v>
      </c>
      <c r="G141" s="71">
        <v>50000</v>
      </c>
      <c r="H141" s="77" t="s">
        <v>186</v>
      </c>
      <c r="I141" s="92"/>
      <c r="J141" s="93"/>
      <c r="K141" s="94"/>
      <c r="L141" s="95"/>
      <c r="M141" s="96"/>
      <c r="N141" s="95"/>
      <c r="O141" s="26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ht="41.25" customHeight="1">
      <c r="A142" s="28"/>
      <c r="B142" s="90"/>
      <c r="C142" s="82">
        <v>134</v>
      </c>
      <c r="D142" s="57" t="s">
        <v>106</v>
      </c>
      <c r="E142" s="71">
        <v>40000</v>
      </c>
      <c r="F142" s="71">
        <v>40000</v>
      </c>
      <c r="G142" s="71">
        <v>40000</v>
      </c>
      <c r="H142" s="77" t="s">
        <v>187</v>
      </c>
      <c r="I142" s="92"/>
      <c r="J142" s="93"/>
      <c r="K142" s="94"/>
      <c r="L142" s="95"/>
      <c r="M142" s="96"/>
      <c r="N142" s="95"/>
      <c r="O142" s="26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ht="41.25" customHeight="1">
      <c r="A143" s="28"/>
      <c r="B143" s="90"/>
      <c r="C143" s="82">
        <v>135</v>
      </c>
      <c r="D143" s="57" t="s">
        <v>32</v>
      </c>
      <c r="E143" s="71">
        <v>30000</v>
      </c>
      <c r="F143" s="71">
        <v>30000</v>
      </c>
      <c r="G143" s="71">
        <v>30000</v>
      </c>
      <c r="H143" s="77" t="s">
        <v>188</v>
      </c>
      <c r="I143" s="92"/>
      <c r="J143" s="93"/>
      <c r="K143" s="94"/>
      <c r="L143" s="95"/>
      <c r="M143" s="96"/>
      <c r="N143" s="95"/>
      <c r="O143" s="26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ht="41.25" customHeight="1">
      <c r="A144" s="28"/>
      <c r="B144" s="90"/>
      <c r="C144" s="82">
        <v>136</v>
      </c>
      <c r="D144" s="57" t="s">
        <v>18</v>
      </c>
      <c r="E144" s="71">
        <v>10000</v>
      </c>
      <c r="F144" s="71">
        <v>10000</v>
      </c>
      <c r="G144" s="71">
        <v>10000</v>
      </c>
      <c r="H144" s="77" t="s">
        <v>189</v>
      </c>
      <c r="I144" s="92"/>
      <c r="J144" s="93"/>
      <c r="K144" s="94"/>
      <c r="L144" s="95"/>
      <c r="M144" s="96"/>
      <c r="N144" s="95"/>
      <c r="O144" s="26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ht="39.75" customHeight="1" thickBot="1">
      <c r="A145" s="33"/>
      <c r="B145" s="34"/>
      <c r="C145" s="82">
        <v>137</v>
      </c>
      <c r="D145" s="57" t="s">
        <v>28</v>
      </c>
      <c r="E145" s="71">
        <v>180000</v>
      </c>
      <c r="F145" s="71">
        <v>180000</v>
      </c>
      <c r="G145" s="71">
        <v>180000</v>
      </c>
      <c r="H145" s="77" t="s">
        <v>190</v>
      </c>
      <c r="I145" s="36"/>
      <c r="J145" s="37"/>
      <c r="K145" s="35"/>
      <c r="L145" s="38"/>
      <c r="M145" s="39"/>
      <c r="N145" s="38"/>
      <c r="O145" s="40"/>
      <c r="P145" s="12"/>
      <c r="Q145" s="12"/>
      <c r="R145" s="12"/>
      <c r="S145" s="12"/>
      <c r="T145" s="12"/>
      <c r="U145" s="12"/>
      <c r="V145" s="12"/>
      <c r="W145" s="12"/>
      <c r="X145" s="12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16"/>
      <c r="AJ145" s="3"/>
      <c r="AK145" s="5"/>
      <c r="AL145" s="3"/>
      <c r="AM145" s="3"/>
      <c r="AN145" s="3"/>
      <c r="AO145" s="3"/>
    </row>
    <row r="146" spans="1:41" ht="12.75" customHeight="1" thickBot="1">
      <c r="A146" s="16"/>
      <c r="B146" s="42"/>
      <c r="C146" s="67"/>
      <c r="D146" s="83" t="s">
        <v>11</v>
      </c>
      <c r="E146" s="84">
        <f>SUM(E7+E13)</f>
        <v>9252342</v>
      </c>
      <c r="F146" s="84">
        <f>SUM(F7+F13)</f>
        <v>9252342</v>
      </c>
      <c r="G146" s="84">
        <f>SUM(G7+G13)</f>
        <v>9035995.4</v>
      </c>
      <c r="H146" s="68"/>
      <c r="I146" s="43"/>
      <c r="J146" s="42"/>
      <c r="K146" s="43"/>
      <c r="L146" s="42"/>
      <c r="M146" s="44"/>
      <c r="N146" s="44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</row>
    <row r="147" spans="1:41" ht="12.75" customHeight="1">
      <c r="A147" s="1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3"/>
    </row>
    <row r="148" spans="1:41" ht="12.75" customHeight="1">
      <c r="A148" s="16"/>
      <c r="B148" s="2"/>
      <c r="C148" s="2"/>
      <c r="D148" s="2"/>
      <c r="E148" s="45"/>
      <c r="F148" s="2"/>
      <c r="G148" s="2"/>
      <c r="H148" s="2"/>
      <c r="I148" s="2"/>
      <c r="J148" s="2"/>
      <c r="K148" s="2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3"/>
    </row>
    <row r="149" spans="1:41" ht="12.75" customHeight="1">
      <c r="A149" s="16"/>
      <c r="B149" s="45"/>
      <c r="C149" s="85"/>
      <c r="D149" s="159" t="s">
        <v>144</v>
      </c>
      <c r="E149" s="159"/>
      <c r="F149" s="159"/>
      <c r="G149" s="45"/>
      <c r="H149" s="70"/>
      <c r="I149" s="45"/>
      <c r="J149" s="45"/>
      <c r="K149" s="45"/>
      <c r="L149" s="46"/>
      <c r="M149" s="46"/>
      <c r="N149" s="46"/>
      <c r="O149" s="2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3"/>
    </row>
    <row r="150" spans="1:41" ht="12.75" customHeight="1">
      <c r="A150" s="16"/>
      <c r="B150" s="45"/>
      <c r="C150" s="85"/>
      <c r="D150" s="159"/>
      <c r="E150" s="159"/>
      <c r="F150" s="159"/>
      <c r="G150" s="45"/>
      <c r="H150" s="45"/>
      <c r="I150" s="45"/>
      <c r="J150" s="45"/>
      <c r="K150" s="45"/>
      <c r="L150" s="45"/>
      <c r="M150" s="45"/>
      <c r="N150" s="45"/>
      <c r="O150" s="2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3"/>
    </row>
    <row r="151" spans="1:41" ht="15" customHeight="1">
      <c r="A151" s="16"/>
      <c r="B151" s="16"/>
      <c r="C151" s="85"/>
      <c r="D151" s="159"/>
      <c r="E151" s="159"/>
      <c r="F151" s="159"/>
      <c r="G151" s="62"/>
      <c r="H151" s="86" t="s">
        <v>20</v>
      </c>
      <c r="I151" s="16"/>
      <c r="J151" s="16"/>
      <c r="K151" s="16"/>
      <c r="L151" s="47"/>
      <c r="M151" s="48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3"/>
      <c r="AG151" s="5"/>
      <c r="AH151" s="5"/>
      <c r="AI151" s="5"/>
      <c r="AJ151" s="3"/>
      <c r="AK151" s="3"/>
      <c r="AL151" s="3"/>
      <c r="AM151" s="3"/>
      <c r="AN151" s="3"/>
      <c r="AO151" s="3"/>
    </row>
    <row r="152" spans="1:41" ht="12.75" customHeight="1">
      <c r="A152" s="14"/>
      <c r="B152" s="14"/>
      <c r="C152" s="16"/>
      <c r="D152" s="16"/>
      <c r="E152" s="62"/>
      <c r="F152" s="62"/>
      <c r="G152" s="62"/>
      <c r="H152" s="16"/>
      <c r="I152" s="49"/>
      <c r="J152" s="16"/>
      <c r="K152" s="16"/>
      <c r="L152" s="47"/>
      <c r="M152" s="48"/>
      <c r="N152" s="2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3"/>
      <c r="AG152" s="5"/>
      <c r="AH152" s="5"/>
      <c r="AI152" s="5"/>
      <c r="AJ152" s="3"/>
      <c r="AK152" s="3"/>
      <c r="AL152" s="3"/>
      <c r="AM152" s="3"/>
      <c r="AN152" s="3"/>
      <c r="AO152" s="3"/>
    </row>
    <row r="153" spans="1:41" ht="12.75" customHeight="1">
      <c r="A153" s="14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3"/>
      <c r="AG153" s="5"/>
      <c r="AH153" s="5"/>
      <c r="AI153" s="5"/>
      <c r="AJ153" s="3"/>
      <c r="AK153" s="3"/>
      <c r="AL153" s="3"/>
      <c r="AM153" s="3"/>
      <c r="AN153" s="3"/>
      <c r="AO153" s="3"/>
    </row>
    <row r="154" spans="1:41" ht="12.75" customHeight="1">
      <c r="A154" s="14"/>
      <c r="B154" s="14"/>
      <c r="C154" s="11"/>
      <c r="D154" s="11"/>
      <c r="E154" s="11"/>
      <c r="F154" s="11"/>
      <c r="G154" s="11"/>
      <c r="H154" s="11"/>
      <c r="I154" s="50"/>
      <c r="J154" s="50"/>
      <c r="K154" s="50"/>
      <c r="L154" s="14"/>
      <c r="M154" s="14"/>
      <c r="N154" s="2"/>
      <c r="O154" s="2"/>
      <c r="P154" s="16"/>
      <c r="Q154" s="16"/>
      <c r="R154" s="16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5"/>
      <c r="AH154" s="5"/>
      <c r="AI154" s="5"/>
      <c r="AJ154" s="3"/>
      <c r="AK154" s="3"/>
      <c r="AL154" s="3"/>
      <c r="AM154" s="3"/>
      <c r="AN154" s="3"/>
      <c r="AO154" s="3"/>
    </row>
    <row r="155" spans="1:41" ht="12.75" customHeight="1">
      <c r="A155" s="14"/>
      <c r="B155" s="14"/>
      <c r="C155" s="2"/>
      <c r="D155" s="2"/>
      <c r="E155" s="2"/>
      <c r="F155" s="2"/>
      <c r="G155" s="2"/>
      <c r="H155" s="2"/>
      <c r="I155" s="14"/>
      <c r="J155" s="14"/>
      <c r="K155" s="14"/>
      <c r="L155" s="14"/>
      <c r="M155" s="14"/>
      <c r="N155" s="2"/>
      <c r="O155" s="2"/>
      <c r="P155" s="16"/>
      <c r="Q155" s="16"/>
      <c r="R155" s="16"/>
      <c r="S155" s="3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3"/>
      <c r="AK155" s="3"/>
      <c r="AL155" s="3"/>
      <c r="AM155" s="3"/>
      <c r="AN155" s="3"/>
      <c r="AO155" s="3"/>
    </row>
    <row r="156" spans="1:41" ht="12.75" customHeight="1">
      <c r="A156" s="2"/>
      <c r="B156" s="2"/>
      <c r="C156" s="11"/>
      <c r="D156" s="11"/>
      <c r="E156" s="11"/>
      <c r="F156" s="11"/>
      <c r="G156" s="11"/>
      <c r="H156" s="11"/>
      <c r="I156" s="50"/>
      <c r="J156" s="50"/>
      <c r="K156" s="50"/>
      <c r="L156" s="2"/>
      <c r="M156" s="2"/>
      <c r="N156" s="2"/>
      <c r="O156" s="2"/>
      <c r="P156" s="3"/>
      <c r="Q156" s="3"/>
      <c r="R156" s="3"/>
      <c r="S156" s="3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3"/>
      <c r="AK156" s="3"/>
      <c r="AL156" s="3"/>
      <c r="AM156" s="3"/>
      <c r="AN156" s="3"/>
      <c r="AO156" s="3"/>
    </row>
    <row r="157" spans="1:41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51"/>
      <c r="M157" s="2"/>
      <c r="N157" s="2"/>
      <c r="O157" s="2"/>
      <c r="P157" s="3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3"/>
      <c r="AK157" s="3"/>
      <c r="AL157" s="3"/>
      <c r="AM157" s="3"/>
      <c r="AN157" s="3"/>
      <c r="AO157" s="3"/>
    </row>
    <row r="158" spans="1:41" ht="12.75" customHeight="1">
      <c r="A158" s="14"/>
      <c r="B158" s="2"/>
      <c r="C158" s="2"/>
      <c r="D158" s="2"/>
      <c r="E158" s="11"/>
      <c r="F158" s="2"/>
      <c r="G158" s="2"/>
      <c r="H158" s="2"/>
      <c r="I158" s="2"/>
      <c r="J158" s="2"/>
      <c r="K158" s="52"/>
      <c r="L158" s="52"/>
      <c r="M158" s="2"/>
      <c r="N158" s="2"/>
      <c r="O158" s="2"/>
      <c r="P158" s="3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3"/>
      <c r="AK158" s="3"/>
      <c r="AL158" s="3"/>
      <c r="AM158" s="3"/>
      <c r="AN158" s="3"/>
      <c r="AO158" s="3"/>
    </row>
    <row r="159" spans="1:41" ht="12.75" customHeight="1">
      <c r="A159" s="14"/>
      <c r="B159" s="2"/>
      <c r="C159" s="2"/>
      <c r="D159" s="2"/>
      <c r="E159" s="11"/>
      <c r="F159" s="2"/>
      <c r="G159" s="2"/>
      <c r="H159" s="63"/>
      <c r="I159" s="53"/>
      <c r="J159" s="2"/>
      <c r="K159" s="53"/>
      <c r="L159" s="50"/>
      <c r="M159" s="2"/>
      <c r="N159" s="2"/>
      <c r="O159" s="2"/>
      <c r="P159" s="3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3"/>
      <c r="AK159" s="3"/>
      <c r="AL159" s="3"/>
      <c r="AM159" s="3"/>
      <c r="AN159" s="3"/>
      <c r="AO159" s="3"/>
    </row>
    <row r="160" spans="1:41" ht="12.75" customHeight="1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3"/>
      <c r="AK160" s="3"/>
      <c r="AL160" s="3"/>
      <c r="AM160" s="3"/>
      <c r="AN160" s="3"/>
      <c r="AO160" s="3"/>
    </row>
    <row r="161" spans="1:41" ht="12.75" customHeight="1">
      <c r="A161" s="14"/>
      <c r="B161" s="2"/>
      <c r="C161" s="2"/>
      <c r="D161" s="2"/>
      <c r="E161" s="2"/>
      <c r="F161" s="2"/>
      <c r="G161" s="2"/>
      <c r="H161" s="2"/>
      <c r="I161" s="2"/>
      <c r="J161" s="54"/>
      <c r="K161" s="54"/>
      <c r="L161" s="52"/>
      <c r="M161" s="11"/>
      <c r="N161" s="11"/>
      <c r="O161" s="2"/>
      <c r="P161" s="3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3"/>
      <c r="AK161" s="3"/>
      <c r="AL161" s="3"/>
      <c r="AM161" s="3"/>
      <c r="AN161" s="3"/>
      <c r="AO161" s="3"/>
    </row>
    <row r="162" spans="1:41" ht="12.75" customHeight="1">
      <c r="A162" s="14"/>
      <c r="B162" s="2"/>
      <c r="C162" s="2"/>
      <c r="D162" s="2"/>
      <c r="E162" s="64"/>
      <c r="F162" s="2"/>
      <c r="G162" s="2"/>
      <c r="H162" s="63"/>
      <c r="I162" s="2"/>
      <c r="J162" s="50"/>
      <c r="K162" s="15"/>
      <c r="L162" s="50"/>
      <c r="M162" s="50"/>
      <c r="N162" s="50"/>
      <c r="O162" s="2"/>
      <c r="P162" s="3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3"/>
      <c r="AK162" s="3"/>
      <c r="AL162" s="3"/>
      <c r="AM162" s="3"/>
      <c r="AN162" s="3"/>
      <c r="AO162" s="3"/>
    </row>
    <row r="163" spans="1:41" ht="12.75" customHeight="1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ht="12.75" customHeight="1">
      <c r="A164" s="14"/>
      <c r="B164" s="14"/>
      <c r="C164" s="2"/>
      <c r="D164" s="2"/>
      <c r="E164" s="2"/>
      <c r="F164" s="2"/>
      <c r="G164" s="2"/>
      <c r="H164" s="11"/>
      <c r="I164" s="52"/>
      <c r="J164" s="2"/>
      <c r="K164" s="2"/>
      <c r="L164" s="52"/>
      <c r="M164" s="11"/>
      <c r="N164" s="11"/>
      <c r="O164" s="2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ht="12.75" customHeight="1">
      <c r="A165" s="2"/>
      <c r="B165" s="2"/>
      <c r="C165" s="2"/>
      <c r="D165" s="2"/>
      <c r="E165" s="65"/>
      <c r="F165" s="55"/>
      <c r="G165" s="55"/>
      <c r="H165" s="64"/>
      <c r="I165" s="50"/>
      <c r="J165" s="55"/>
      <c r="K165" s="56"/>
      <c r="L165" s="50"/>
      <c r="M165" s="50"/>
      <c r="N165" s="50"/>
      <c r="O165" s="2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ht="12.75" customHeight="1">
      <c r="A166" s="14"/>
      <c r="B166" s="54"/>
      <c r="C166" s="2"/>
      <c r="D166" s="2"/>
      <c r="E166" s="2"/>
      <c r="F166" s="64"/>
      <c r="G166" s="64"/>
      <c r="H166" s="64"/>
      <c r="I166" s="15"/>
      <c r="J166" s="2"/>
      <c r="K166" s="2"/>
      <c r="L166" s="51"/>
      <c r="M166" s="2"/>
      <c r="N166" s="2"/>
      <c r="O166" s="2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</sheetData>
  <sheetProtection/>
  <mergeCells count="2">
    <mergeCell ref="C2:H3"/>
    <mergeCell ref="D149:F151"/>
  </mergeCells>
  <printOptions/>
  <pageMargins left="0.5905511811023623" right="0.03937007874015748" top="0.5905511811023623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tabSelected="1" zoomScalePageLayoutView="0" workbookViewId="0" topLeftCell="C15">
      <selection activeCell="C1" sqref="A1:IV30"/>
    </sheetView>
  </sheetViews>
  <sheetFormatPr defaultColWidth="9.00390625" defaultRowHeight="12.75"/>
  <cols>
    <col min="1" max="1" width="1.875" style="103" hidden="1" customWidth="1"/>
    <col min="2" max="2" width="0" style="103" hidden="1" customWidth="1"/>
    <col min="3" max="3" width="6.125" style="103" customWidth="1"/>
    <col min="4" max="4" width="27.375" style="103" customWidth="1"/>
    <col min="5" max="5" width="15.125" style="103" customWidth="1"/>
    <col min="6" max="6" width="15.00390625" style="103" customWidth="1"/>
    <col min="7" max="7" width="14.625" style="103" customWidth="1"/>
    <col min="8" max="8" width="45.00390625" style="103" customWidth="1"/>
    <col min="9" max="14" width="0" style="103" hidden="1" customWidth="1"/>
    <col min="15" max="16" width="8.00390625" style="103" hidden="1" customWidth="1"/>
    <col min="17" max="33" width="7.125" style="103" hidden="1" customWidth="1"/>
    <col min="34" max="41" width="7.125" style="103" customWidth="1"/>
    <col min="42" max="254" width="9.125" style="103" customWidth="1"/>
    <col min="255" max="16384" width="9.125" style="103" customWidth="1"/>
  </cols>
  <sheetData>
    <row r="1" spans="1:41" ht="14.25" customHeight="1">
      <c r="A1" s="99"/>
      <c r="B1" s="100"/>
      <c r="C1" s="101"/>
      <c r="D1" s="101"/>
      <c r="E1" s="101"/>
      <c r="F1" s="101"/>
      <c r="G1" s="101"/>
      <c r="H1" s="101"/>
      <c r="I1" s="102"/>
      <c r="J1" s="102"/>
      <c r="K1" s="102"/>
      <c r="L1" s="4"/>
      <c r="M1" s="4"/>
      <c r="N1" s="102"/>
      <c r="O1" s="102"/>
      <c r="P1" s="102"/>
      <c r="Q1" s="102"/>
      <c r="R1" s="102"/>
      <c r="S1" s="102"/>
      <c r="T1" s="102"/>
      <c r="U1" s="101"/>
      <c r="V1" s="101"/>
      <c r="W1" s="102"/>
      <c r="X1" s="102"/>
      <c r="Y1" s="101"/>
      <c r="Z1" s="101"/>
      <c r="AA1" s="101"/>
      <c r="AB1" s="101"/>
      <c r="AC1" s="101"/>
      <c r="AD1" s="101"/>
      <c r="AE1" s="101"/>
      <c r="AF1" s="102"/>
      <c r="AG1" s="102"/>
      <c r="AH1" s="102"/>
      <c r="AI1" s="102"/>
      <c r="AJ1" s="102"/>
      <c r="AK1" s="102"/>
      <c r="AL1" s="102"/>
      <c r="AM1" s="102"/>
      <c r="AN1" s="102"/>
      <c r="AO1" s="102"/>
    </row>
    <row r="2" spans="1:41" ht="15" customHeight="1">
      <c r="A2" s="104" t="s">
        <v>7</v>
      </c>
      <c r="B2" s="104"/>
      <c r="C2" s="160" t="s">
        <v>211</v>
      </c>
      <c r="D2" s="160"/>
      <c r="E2" s="160"/>
      <c r="F2" s="160"/>
      <c r="G2" s="160"/>
      <c r="H2" s="160"/>
      <c r="I2" s="104"/>
      <c r="J2" s="104"/>
      <c r="K2" s="104"/>
      <c r="L2" s="106"/>
      <c r="M2" s="106"/>
      <c r="N2" s="106"/>
      <c r="O2" s="106"/>
      <c r="P2" s="106"/>
      <c r="Q2" s="100"/>
      <c r="R2" s="100"/>
      <c r="S2" s="100"/>
      <c r="T2" s="102"/>
      <c r="U2" s="107"/>
      <c r="V2" s="107"/>
      <c r="W2" s="101"/>
      <c r="X2" s="101"/>
      <c r="Y2" s="101"/>
      <c r="Z2" s="101"/>
      <c r="AA2" s="101"/>
      <c r="AB2" s="101"/>
      <c r="AC2" s="101"/>
      <c r="AD2" s="101"/>
      <c r="AE2" s="101"/>
      <c r="AF2" s="102"/>
      <c r="AG2" s="102"/>
      <c r="AH2" s="102"/>
      <c r="AI2" s="102"/>
      <c r="AJ2" s="102"/>
      <c r="AK2" s="102"/>
      <c r="AL2" s="102"/>
      <c r="AM2" s="102"/>
      <c r="AN2" s="102"/>
      <c r="AO2" s="102"/>
    </row>
    <row r="3" spans="1:41" ht="15" customHeight="1">
      <c r="A3" s="104"/>
      <c r="B3" s="108"/>
      <c r="C3" s="160"/>
      <c r="D3" s="160"/>
      <c r="E3" s="160"/>
      <c r="F3" s="160"/>
      <c r="G3" s="160"/>
      <c r="H3" s="160"/>
      <c r="I3" s="108"/>
      <c r="J3" s="108"/>
      <c r="K3" s="108"/>
      <c r="L3" s="109"/>
      <c r="M3" s="109"/>
      <c r="N3" s="100"/>
      <c r="O3" s="100"/>
      <c r="P3" s="100"/>
      <c r="Q3" s="100"/>
      <c r="R3" s="100"/>
      <c r="S3" s="100"/>
      <c r="T3" s="100"/>
      <c r="U3" s="110"/>
      <c r="V3" s="110"/>
      <c r="W3" s="101"/>
      <c r="X3" s="101"/>
      <c r="Y3" s="101"/>
      <c r="Z3" s="101"/>
      <c r="AA3" s="101"/>
      <c r="AB3" s="101"/>
      <c r="AC3" s="101"/>
      <c r="AD3" s="101"/>
      <c r="AE3" s="101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1:41" ht="15" customHeight="1">
      <c r="A4" s="104"/>
      <c r="B4" s="108"/>
      <c r="C4" s="105"/>
      <c r="D4" s="105"/>
      <c r="E4" s="105"/>
      <c r="F4" s="105"/>
      <c r="G4" s="105"/>
      <c r="H4" s="105"/>
      <c r="I4" s="108"/>
      <c r="J4" s="108"/>
      <c r="K4" s="108"/>
      <c r="L4" s="109"/>
      <c r="M4" s="109"/>
      <c r="N4" s="100"/>
      <c r="O4" s="100"/>
      <c r="P4" s="100"/>
      <c r="Q4" s="100"/>
      <c r="R4" s="100"/>
      <c r="S4" s="100"/>
      <c r="T4" s="100"/>
      <c r="U4" s="110"/>
      <c r="V4" s="110"/>
      <c r="W4" s="101"/>
      <c r="X4" s="101"/>
      <c r="Y4" s="101"/>
      <c r="Z4" s="101"/>
      <c r="AA4" s="101"/>
      <c r="AB4" s="101"/>
      <c r="AC4" s="101"/>
      <c r="AD4" s="101"/>
      <c r="AE4" s="101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5" spans="1:41" ht="12.75" customHeight="1" thickBot="1">
      <c r="A5" s="100"/>
      <c r="B5" s="111"/>
      <c r="C5" s="146"/>
      <c r="D5" s="146"/>
      <c r="E5" s="147"/>
      <c r="F5" s="112"/>
      <c r="G5" s="112"/>
      <c r="H5" s="132" t="s">
        <v>191</v>
      </c>
      <c r="I5" s="113"/>
      <c r="J5" s="111"/>
      <c r="K5" s="111"/>
      <c r="L5" s="114"/>
      <c r="M5" s="114"/>
      <c r="N5" s="115"/>
      <c r="O5" s="116"/>
      <c r="P5" s="116"/>
      <c r="Q5" s="116"/>
      <c r="R5" s="116"/>
      <c r="S5" s="102"/>
      <c r="T5" s="101"/>
      <c r="U5" s="117"/>
      <c r="V5" s="117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 t="s">
        <v>2</v>
      </c>
      <c r="AH5" s="102"/>
      <c r="AI5" s="102"/>
      <c r="AJ5" s="102"/>
      <c r="AK5" s="102"/>
      <c r="AL5" s="102"/>
      <c r="AM5" s="102"/>
      <c r="AN5" s="102"/>
      <c r="AO5" s="102"/>
    </row>
    <row r="6" spans="1:41" ht="52.5" customHeight="1">
      <c r="A6" s="118"/>
      <c r="B6" s="119" t="s">
        <v>3</v>
      </c>
      <c r="C6" s="136" t="s">
        <v>8</v>
      </c>
      <c r="D6" s="136" t="s">
        <v>15</v>
      </c>
      <c r="E6" s="136" t="s">
        <v>12</v>
      </c>
      <c r="F6" s="136" t="s">
        <v>6</v>
      </c>
      <c r="G6" s="136" t="s">
        <v>16</v>
      </c>
      <c r="H6" s="136" t="s">
        <v>203</v>
      </c>
      <c r="I6" s="120" t="s">
        <v>0</v>
      </c>
      <c r="J6" s="119" t="s">
        <v>4</v>
      </c>
      <c r="K6" s="119" t="s">
        <v>5</v>
      </c>
      <c r="L6" s="121" t="s">
        <v>1</v>
      </c>
      <c r="M6" s="122"/>
      <c r="N6" s="121"/>
      <c r="O6" s="123"/>
      <c r="P6" s="116"/>
      <c r="Q6" s="116"/>
      <c r="R6" s="116"/>
      <c r="S6" s="116"/>
      <c r="T6" s="116"/>
      <c r="U6" s="116"/>
      <c r="V6" s="102"/>
      <c r="W6" s="102"/>
      <c r="X6" s="117"/>
      <c r="Y6" s="117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1"/>
      <c r="AK6" s="102"/>
      <c r="AL6" s="102"/>
      <c r="AM6" s="102"/>
      <c r="AN6" s="102"/>
      <c r="AO6" s="102"/>
    </row>
    <row r="7" spans="1:41" s="142" customFormat="1" ht="12.75" customHeight="1">
      <c r="A7" s="137"/>
      <c r="B7" s="143"/>
      <c r="C7" s="148" t="s">
        <v>192</v>
      </c>
      <c r="D7" s="148" t="s">
        <v>193</v>
      </c>
      <c r="E7" s="148" t="s">
        <v>194</v>
      </c>
      <c r="F7" s="148" t="s">
        <v>195</v>
      </c>
      <c r="G7" s="148" t="s">
        <v>196</v>
      </c>
      <c r="H7" s="148" t="s">
        <v>197</v>
      </c>
      <c r="I7" s="144"/>
      <c r="J7" s="143"/>
      <c r="K7" s="143"/>
      <c r="L7" s="145"/>
      <c r="M7" s="144"/>
      <c r="N7" s="145"/>
      <c r="O7" s="138"/>
      <c r="P7" s="139"/>
      <c r="Q7" s="139"/>
      <c r="R7" s="139"/>
      <c r="S7" s="139"/>
      <c r="T7" s="139"/>
      <c r="U7" s="139"/>
      <c r="V7" s="140"/>
      <c r="W7" s="140"/>
      <c r="X7" s="141"/>
      <c r="Y7" s="141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</row>
    <row r="8" spans="1:41" ht="30.75" customHeight="1">
      <c r="A8" s="118"/>
      <c r="B8" s="124"/>
      <c r="C8" s="149"/>
      <c r="D8" s="150" t="s">
        <v>60</v>
      </c>
      <c r="E8" s="151">
        <f>SUM(E9:E11)</f>
        <v>241300</v>
      </c>
      <c r="F8" s="151">
        <f>SUM(F9:F11)</f>
        <v>21300</v>
      </c>
      <c r="G8" s="151">
        <f>SUM(G9:G11)</f>
        <v>21300</v>
      </c>
      <c r="H8" s="149"/>
      <c r="I8" s="125"/>
      <c r="J8" s="124"/>
      <c r="K8" s="124"/>
      <c r="L8" s="126"/>
      <c r="M8" s="125"/>
      <c r="N8" s="126"/>
      <c r="O8" s="123"/>
      <c r="P8" s="116"/>
      <c r="Q8" s="116"/>
      <c r="R8" s="116"/>
      <c r="S8" s="116"/>
      <c r="T8" s="116"/>
      <c r="U8" s="116"/>
      <c r="V8" s="102"/>
      <c r="W8" s="102"/>
      <c r="X8" s="117"/>
      <c r="Y8" s="117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1"/>
      <c r="AK8" s="102"/>
      <c r="AL8" s="102"/>
      <c r="AM8" s="102"/>
      <c r="AN8" s="102"/>
      <c r="AO8" s="102"/>
    </row>
    <row r="9" spans="1:41" ht="50.25" customHeight="1">
      <c r="A9" s="118"/>
      <c r="B9" s="124"/>
      <c r="C9" s="98">
        <v>1</v>
      </c>
      <c r="D9" s="133" t="s">
        <v>198</v>
      </c>
      <c r="E9" s="135">
        <v>8100</v>
      </c>
      <c r="F9" s="135">
        <v>8100</v>
      </c>
      <c r="G9" s="152">
        <v>8100</v>
      </c>
      <c r="H9" s="133" t="s">
        <v>207</v>
      </c>
      <c r="I9" s="125"/>
      <c r="J9" s="124"/>
      <c r="K9" s="124"/>
      <c r="L9" s="126"/>
      <c r="M9" s="125"/>
      <c r="N9" s="126"/>
      <c r="O9" s="123"/>
      <c r="P9" s="116"/>
      <c r="Q9" s="116"/>
      <c r="R9" s="116"/>
      <c r="S9" s="116"/>
      <c r="T9" s="116"/>
      <c r="U9" s="116"/>
      <c r="V9" s="102"/>
      <c r="W9" s="102"/>
      <c r="X9" s="117"/>
      <c r="Y9" s="117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1"/>
      <c r="AK9" s="102"/>
      <c r="AL9" s="102"/>
      <c r="AM9" s="102"/>
      <c r="AN9" s="102"/>
      <c r="AO9" s="102"/>
    </row>
    <row r="10" spans="1:41" ht="54" customHeight="1">
      <c r="A10" s="118"/>
      <c r="B10" s="124"/>
      <c r="C10" s="98">
        <v>2</v>
      </c>
      <c r="D10" s="133" t="s">
        <v>198</v>
      </c>
      <c r="E10" s="135">
        <v>13200</v>
      </c>
      <c r="F10" s="135">
        <v>13200</v>
      </c>
      <c r="G10" s="152">
        <v>13200</v>
      </c>
      <c r="H10" s="133" t="s">
        <v>208</v>
      </c>
      <c r="I10" s="125"/>
      <c r="J10" s="124"/>
      <c r="K10" s="124"/>
      <c r="L10" s="126"/>
      <c r="M10" s="125"/>
      <c r="N10" s="126"/>
      <c r="O10" s="123"/>
      <c r="P10" s="116"/>
      <c r="Q10" s="116"/>
      <c r="R10" s="116"/>
      <c r="S10" s="116"/>
      <c r="T10" s="116"/>
      <c r="U10" s="116"/>
      <c r="V10" s="102"/>
      <c r="W10" s="102"/>
      <c r="X10" s="117"/>
      <c r="Y10" s="117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1"/>
      <c r="AK10" s="102"/>
      <c r="AL10" s="102"/>
      <c r="AM10" s="102"/>
      <c r="AN10" s="102"/>
      <c r="AO10" s="102"/>
    </row>
    <row r="11" spans="1:41" ht="54" customHeight="1">
      <c r="A11" s="118"/>
      <c r="B11" s="124"/>
      <c r="C11" s="98">
        <v>3</v>
      </c>
      <c r="D11" s="133" t="s">
        <v>198</v>
      </c>
      <c r="E11" s="135">
        <v>220000</v>
      </c>
      <c r="F11" s="135"/>
      <c r="G11" s="152"/>
      <c r="H11" s="133" t="s">
        <v>210</v>
      </c>
      <c r="I11" s="125"/>
      <c r="J11" s="125"/>
      <c r="K11" s="125"/>
      <c r="L11" s="126"/>
      <c r="M11" s="125"/>
      <c r="N11" s="126"/>
      <c r="O11" s="123"/>
      <c r="P11" s="116"/>
      <c r="Q11" s="116"/>
      <c r="R11" s="116"/>
      <c r="S11" s="116"/>
      <c r="T11" s="116"/>
      <c r="U11" s="116"/>
      <c r="V11" s="102"/>
      <c r="W11" s="102"/>
      <c r="X11" s="117"/>
      <c r="Y11" s="117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1"/>
      <c r="AK11" s="102"/>
      <c r="AL11" s="102"/>
      <c r="AM11" s="102"/>
      <c r="AN11" s="102"/>
      <c r="AO11" s="102"/>
    </row>
    <row r="12" spans="1:41" ht="38.25" customHeight="1">
      <c r="A12" s="127"/>
      <c r="B12" s="128"/>
      <c r="C12" s="98"/>
      <c r="D12" s="77" t="s">
        <v>199</v>
      </c>
      <c r="E12" s="153">
        <f>SUM(E13+E14)</f>
        <v>439859</v>
      </c>
      <c r="F12" s="153">
        <f>SUM(F13+F14)</f>
        <v>368528.61</v>
      </c>
      <c r="G12" s="153">
        <f>SUM(G13+G14)</f>
        <v>368528.61</v>
      </c>
      <c r="H12" s="133"/>
      <c r="I12" s="134"/>
      <c r="J12" s="129"/>
      <c r="K12" s="130"/>
      <c r="L12" s="131"/>
      <c r="M12" s="131"/>
      <c r="N12" s="131"/>
      <c r="O12" s="123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</row>
    <row r="13" spans="1:41" ht="39" customHeight="1">
      <c r="A13" s="127"/>
      <c r="B13" s="128"/>
      <c r="C13" s="98">
        <v>16</v>
      </c>
      <c r="D13" s="133" t="s">
        <v>204</v>
      </c>
      <c r="E13" s="135">
        <v>5000</v>
      </c>
      <c r="F13" s="135">
        <v>5000</v>
      </c>
      <c r="G13" s="135">
        <v>5000</v>
      </c>
      <c r="H13" s="133" t="s">
        <v>205</v>
      </c>
      <c r="I13" s="134">
        <v>17902000</v>
      </c>
      <c r="J13" s="129">
        <v>80901</v>
      </c>
      <c r="K13" s="130"/>
      <c r="L13" s="131"/>
      <c r="M13" s="131"/>
      <c r="N13" s="131"/>
      <c r="O13" s="123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</row>
    <row r="14" spans="1:41" ht="60.75" customHeight="1">
      <c r="A14" s="127"/>
      <c r="B14" s="128"/>
      <c r="C14" s="98">
        <v>17</v>
      </c>
      <c r="D14" s="133" t="s">
        <v>206</v>
      </c>
      <c r="E14" s="135">
        <v>434859</v>
      </c>
      <c r="F14" s="135">
        <v>363528.61</v>
      </c>
      <c r="G14" s="135">
        <v>363528.61</v>
      </c>
      <c r="H14" s="133" t="s">
        <v>209</v>
      </c>
      <c r="I14" s="134">
        <v>17902000</v>
      </c>
      <c r="J14" s="129">
        <v>82501</v>
      </c>
      <c r="K14" s="130"/>
      <c r="L14" s="131"/>
      <c r="M14" s="131"/>
      <c r="N14" s="131"/>
      <c r="O14" s="123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</row>
    <row r="15" spans="1:41" ht="27.75" customHeight="1">
      <c r="A15" s="100"/>
      <c r="B15" s="100"/>
      <c r="C15" s="154"/>
      <c r="D15" s="155" t="s">
        <v>200</v>
      </c>
      <c r="E15" s="156">
        <f>SUM(E12+E8)</f>
        <v>681159</v>
      </c>
      <c r="F15" s="156">
        <f>SUM(F12+F8)</f>
        <v>389828.61</v>
      </c>
      <c r="G15" s="156">
        <f>SUM(G12+G8)</f>
        <v>389828.61</v>
      </c>
      <c r="H15" s="154"/>
      <c r="I15" s="100"/>
      <c r="J15" s="100"/>
      <c r="K15" s="100"/>
      <c r="L15" s="100"/>
      <c r="M15" s="100"/>
      <c r="N15" s="100"/>
      <c r="O15" s="100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</row>
    <row r="16" spans="1:41" ht="12.7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</row>
    <row r="19" spans="4:8" ht="48" customHeight="1">
      <c r="D19" s="161" t="s">
        <v>202</v>
      </c>
      <c r="E19" s="161"/>
      <c r="F19" s="161"/>
      <c r="G19" s="161"/>
      <c r="H19" s="157" t="s">
        <v>201</v>
      </c>
    </row>
  </sheetData>
  <sheetProtection/>
  <mergeCells count="2">
    <mergeCell ref="C2:H3"/>
    <mergeCell ref="D19:G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Stroeva_I</dc:creator>
  <cp:keywords/>
  <dc:description/>
  <cp:lastModifiedBy>ё</cp:lastModifiedBy>
  <cp:lastPrinted>2015-07-15T13:44:04Z</cp:lastPrinted>
  <dcterms:created xsi:type="dcterms:W3CDTF">2008-04-01T08:27:50Z</dcterms:created>
  <dcterms:modified xsi:type="dcterms:W3CDTF">2015-07-15T13:44:34Z</dcterms:modified>
  <cp:category/>
  <cp:version/>
  <cp:contentType/>
  <cp:contentStatus/>
</cp:coreProperties>
</file>